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585" tabRatio="604"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Previsibles'!$B$1:$AM$45</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<sst xmlns="http://schemas.openxmlformats.org/spreadsheetml/2006/main" count="637" uniqueCount="241">
  <si>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</si>
  <si>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</si>
  <si>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</si>
  <si>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</si>
  <si>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</si>
  <si>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</si>
  <si>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</si>
  <si>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</si>
  <si>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</si>
  <si>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</si>
  <si>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</si>
  <si>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</si>
  <si>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</si>
  <si>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</si>
  <si>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</si>
  <si>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</si>
  <si>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</si>
  <si>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</si>
  <si>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</si>
  <si>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</si>
  <si>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</si>
  <si>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</si>
  <si>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</si>
  <si>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</si>
  <si>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</si>
  <si>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</si>
  <si>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</si>
  <si>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</si>
  <si>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</si>
  <si>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</si>
  <si>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</si>
  <si>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</si>
  <si>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</si>
  <si>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</si>
  <si>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</si>
  <si>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</si>
  <si>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</si>
  <si>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</si>
  <si>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</si>
  <si>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</si>
  <si>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</si>
  <si>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</si>
  <si>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</si>
  <si>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</si>
  <si>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</si>
  <si>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</si>
  <si>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</si>
  <si>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</si>
  <si>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</si>
  <si>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</si>
  <si>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</si>
  <si>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</si>
  <si>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</si>
  <si>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</si>
  <si>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</si>
  <si>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</si>
  <si>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</si>
  <si>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</si>
  <si>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</si>
  <si>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</si>
  <si>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</si>
  <si>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</si>
  <si>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</si>
  <si>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</si>
  <si>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</si>
  <si>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</si>
  <si>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</si>
  <si>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</si>
  <si>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</si>
  <si>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</si>
  <si>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</si>
  <si>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</si>
  <si>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</si>
  <si>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</si>
  <si>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</si>
  <si>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</si>
  <si>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</si>
  <si>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</si>
  <si>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</si>
  <si>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</si>
  <si>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</si>
  <si>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</si>
  <si>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</si>
  <si>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</si>
  <si>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</si>
  <si>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</si>
  <si>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</si>
  <si>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</si>
  <si>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</si>
  <si>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</si>
  <si>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</si>
  <si>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</si>
  <si>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</si>
  <si>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</si>
  <si>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</si>
  <si>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</si>
  <si>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</si>
  <si>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</si>
  <si>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</si>
  <si>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</si>
  <si>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</si>
  <si>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</si>
  <si>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</si>
  <si>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</si>
  <si>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</si>
  <si>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</si>
  <si>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</si>
  <si>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</si>
  <si>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</si>
  <si>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</si>
  <si>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</si>
  <si>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</si>
  <si>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</si>
  <si>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</si>
  <si>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</si>
  <si>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</si>
  <si>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</si>
  <si>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</si>
  <si>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</si>
  <si>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</si>
  <si>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</si>
  <si>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</si>
  <si>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</si>
  <si>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</si>
  <si>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</si>
  <si>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</si>
  <si>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</si>
  <si>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</si>
  <si>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</si>
  <si>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</si>
  <si>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</si>
  <si>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</si>
  <si>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</si>
  <si>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</si>
  <si>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</si>
  <si>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</si>
  <si>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</si>
  <si>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</si>
  <si>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</si>
  <si>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</si>
  <si>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</si>
  <si>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</si>
  <si>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</si>
  <si>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</si>
  <si>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</si>
  <si>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</si>
  <si>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</si>
  <si>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</si>
  <si>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</si>
  <si>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</si>
  <si>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</si>
  <si>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</si>
  <si>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</si>
  <si>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</si>
  <si>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</si>
  <si>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</si>
  <si>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</si>
  <si>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</si>
  <si>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</si>
  <si>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</si>
  <si>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</si>
  <si>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</si>
  <si>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</si>
  <si>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</si>
  <si>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</si>
  <si>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</si>
  <si>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</si>
  <si>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</si>
  <si>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</si>
  <si>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</si>
  <si>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</si>
  <si>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</si>
  <si>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</si>
  <si>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</si>
  <si>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</si>
  <si>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</si>
  <si>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</si>
  <si>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</si>
  <si>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</si>
  <si>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</si>
  <si>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</si>
  <si>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</si>
  <si>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</si>
  <si>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</si>
  <si>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</si>
  <si>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</si>
  <si>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</si>
  <si>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</si>
  <si>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</si>
  <si>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1.Por situaciones de orden público que impidan la realización de actividades.
2. Por situaciones de tipo natural que impidan el cumplimiento de las actividades. (huracanes, terremotos, etc.). 
3. Problemas de transporte o movilidad hacia el lugar de trabajo.</t>
  </si>
  <si>
    <t xml:space="preserve">Incumplimiento normatividad aplicable al proceso. </t>
  </si>
  <si>
    <t xml:space="preserve">Invitación pública </t>
  </si>
  <si>
    <t xml:space="preserve">Valor indeterminado pero determinable </t>
  </si>
  <si>
    <t>Gerencia Médica</t>
  </si>
  <si>
    <t xml:space="preserve">Gerencia Médica </t>
  </si>
  <si>
    <t xml:space="preserve">1. Por reprogramación de fechas y/o actividades, de forma no concertada, por alguna de las partes
2. Por fallas, errores u omisiones en la ejecución de las actividades contratadas, por parte del personal a cargo del contratista.
3. Por fallas, errores y/o incumplimiento en la prestación de bienes y/o servicios por parte de los proveedores del contratista. 
4. Por fallas, errores u omisiones en la planeación de necesidades, costos y/o gastos para el desarrollo del contrato.
</t>
  </si>
  <si>
    <t>POSITIVA/CONTRATISTA</t>
  </si>
  <si>
    <t xml:space="preserve">1. Demoras en los procedimientos de entrega  y sus tiempos                                           2. Aumento PQR´s                        
3. Tutelas
4. Insatisfaccion de los usuarios y /o afiliados                                                 </t>
  </si>
  <si>
    <t>1. Afectación a la salud del paciente.                                                   
2. Insatisfacción del usuario.
 3.Impacto económico
4.Responsabilidad civil y penal</t>
  </si>
  <si>
    <t xml:space="preserve">1. Fallas y/o errores en la selección de personal idoneo  por parte del Contratista. 
2. Ejecución dolosa en la practica comercial .
3. Brindar información engañosa o imprecisa.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</si>
  <si>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t>
  </si>
  <si>
    <t xml:space="preserve">Falla en el servicio tecnologico necesario para la ejecución de las obligaciones </t>
  </si>
  <si>
    <t xml:space="preserve">Errores o fallas u omisiones en la facturación de servicios prestados </t>
  </si>
  <si>
    <t xml:space="preserve">1.Manejo indebido bases de datos o herramientes tecnologicas de seguimiento de autoizaciones.                                          
 2. Falta de calidad del dato en las formulas médicas.                                 
3. Personal no capacitado en el  manejo del proceso de dispensación. </t>
  </si>
  <si>
    <t>1. Glosas                                                
2. Sanciones adminstrativas o judiciales. 
3. Fallas de datos estadisticos en cuanto a gasto medico</t>
  </si>
  <si>
    <t>1. Proyección del impacto de la dinámica esperada del mercado desde el estudio previo                           
 2. Proyección del impacto de la dinámica esperada del mercado desde oferta                                           
 3. Stock suficiente de inventarios   
4. Cumplimiento Sostenibilidad de precios por el Operador Logístico.
5. Exploración de otros mercados</t>
  </si>
  <si>
    <t>Demora o afectacion en el del desarrollo de las actividades en el cronograma establecido por las partes para el empalme y/o implementacion de la operacion</t>
  </si>
  <si>
    <t xml:space="preserve"> 1.Incumplimiento del cronograma
2.demora en la entrega  medicamentos, dispositivos, insumos médicos y productos complementarios en salud a los afiliados y /o usuarios                                      2. Aumento de PQR´S                  3.Tutelas              </t>
  </si>
  <si>
    <t xml:space="preserve">Desabastecimiento o errores en el manejo, manipulación y embalaje  para  la dispensación de  medicamentos, dispositivos, insumos médicos y productos complementarios en salud </t>
  </si>
  <si>
    <t xml:space="preserve">1. Inexistencia o  disminución del stock de  medicamentos, dispositivos, insumos médicos y productos complementarios en salud  por debajo del límite establecido contractualmente. 
2.  Falta de implementacion de politicas relacionadas con distribución, suministro y  manejo de inventarios. 
3. Errores en la dispensación de  medicamentos, dispositivos, insumos médicos y productos complementarios en salud 
4. Desconocimiento manejo de los aplicativos de positiva
5. Desconocimiento normas sanitarias por parte del proveedor 
6. Personal no idoneo para el manejo de los  medicamentos, dispositivos, insumos médicos y productos complementarios en salud.
7.Alta demanda por situaciones catastroficas de salud publica  
8. Produccion baja o desabastecimiento  medicamentos, dispositivos, insumos médicos y productos complementarios en salud por parte del labatorio 
                                    </t>
  </si>
  <si>
    <t xml:space="preserve">1. Verificación constante  del inventario de  medicamentos, dispositivos, insumos médicos y productos complementarios en salud  por parte del proveedor.                   
2. Informar a la entidad en los tiempos establecidos en los ANS del desabastecimiento por parte del laboratorio. 
3. Definir y entregar al contratista, por parte de  POSITIVA,  un procedimiento para la entrega de  medicamentos, dispositivos, insumos médicos y productos complementarios en salud. 
4. Brindar capacitación al equipo mínimo requerido del proveedor para el cumplimiento de las obligaciones contractuales.
5. Mantener un Stock de  medicamentos, dispositivos, insumos médicos y productos complementarios en salud, dispositivos, insumos médicos y productos complementarios en salud, para atender con oportunidad los requerimientos de los usuarios, con base en las formulaciones realizadas por parte de  los médicos autorizados por la Compañía.
6. monitoreo de la operacacion a traves del  Seguimiento ANS por parte de positiva
7. Segumiento a la gestion de pendientes y de entregas atraves del aplicativo CUIDA
8. Solicitud de polizas en la que se ampare , el cumpimiento, calidad del servicio y responsabilidad civil contractual y extracontractual.
  </t>
  </si>
  <si>
    <t>Entrega de  medicamentos, dispositivos, insumos médicos y productos complementarios en salud vencidos, adulterados y /o falsificados</t>
  </si>
  <si>
    <t>1. Protocolo de devolución, notificación y/o cambio de  medicamentos, dispositivos, insumos médicos y productos complementarios en salud                        
2. Afectar garantía única                       
3. Generación de Glosas   
4. Supervisión efectiva del objeto y las obligaciones.                                             
5. Plan de mejora                                    
6. Capacitación permanente a personal.                                                            7. Infomar a Entes de control pertinentes de cualquier incidente de este tipo ocurrido dentro del contrato .
8. Control por semaforizacion</t>
  </si>
  <si>
    <t>PRESTAR LOS SERVICIOS A NIVEL NACIONAL DE DISPENSACIÓN, SUMINISTRO, DISTRIBUCIÓN Y CONTROL DE MEDICAMENTOS, DISPOSITIVOS, INSUMOS MÉDICOS Y PRODUCTOS COMPLEMENTARIOS EN SALUD A LOS ASEGURADOS EN LOS DIFERENTES RAMOS HABILITADOS DE POSITIVA COMPAÑIA DE SEGUROS S.A.</t>
  </si>
  <si>
    <t xml:space="preserve">El plazo de ejecución del contrato que resulte de la presente Invitación Pública, será de dos (2) años contados, a partir de la firma del acta de inicio, previo perfeccionamiento y legalización de los requisitos establecidos. </t>
  </si>
  <si>
    <t>El contrato tendrá ejecución a Nivel Nacional en donde POSITIVA COMPAÑÍA DE SEGUROS S.A., tiene asegurados en todos los ramos. Sin embargo, el Domicilio contractual será en la Avenida Carrera 45 No. 94-72 de la Ciudad de Bogotá D.C. – Colombia -</t>
  </si>
  <si>
    <t xml:space="preserve">Gerente Médico </t>
  </si>
  <si>
    <t xml:space="preserve">LUIS ERNESTO RODRÍGUEZ </t>
  </si>
  <si>
    <t>Se efectuará contra facturas de pago presentadas cada treinta (30) días.</t>
  </si>
  <si>
    <t xml:space="preserve">1. Seguimiento semanal al cronograma de implementacion por parte de positiva y la interventoria  
2.Reunion, firma acta de inicio del contrato, en donde se da  conocer al iniciar el contrato  ANS y aspectos generales de la contratación.
 3. Capacitacion al contratista del proceso de dispensacion , suministros, tiempos , manejo de la herramienta demas requeridos para la ejecucion del contrato. 
4 Elaborar plan de contigencia para entrega a domicilio de  medicamentos, dispositivos, insumos médicos y productos complementarios en salud en caso de no contar con el medicamento                5.Seguimiento diario a la  base de pendientes para realizar priorizacion de acuerdo a lo estipulado en los ANS del contrato.  
6. Designar a los profesionales de positiva que acompañaran el proceso de implementacion                     </t>
  </si>
  <si>
    <t>Retrasos  en horarios de atención y apertura de puntos de dispensación</t>
  </si>
  <si>
    <t>Incremento en el valor de los  medicamentos, dispositivos, insumos médicos y productos complementarios en salud , insumos</t>
  </si>
  <si>
    <t>Uso y/o divulgación de información privilegiada a la que tenga acceso el contratista.</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</si>
  <si>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cibernetico sobre la infraestructura o contra la información del contratista.</t>
  </si>
  <si>
    <t>1.  Fluctuación de los precios de los  insumos y/o medicamentos o dispositivos médicos a causa del dólar.
2. Desabastecimiento de la molecula y del insumo . 
3. Inclusion de  medicamentos, dispositivos, insumos médicos y productos complementarios en salud no contemplados en el contrato
4. Pandemia</t>
  </si>
  <si>
    <t xml:space="preserve">1.No  suministro de  medicamentos, dispositivos, insumos médicos y productos complementarios en salud requeridos y /u error en la dispensacion en la dispensacion del medicamento
2. Iimposibilidad para entregar  medicamentos, dispositivos, insumos médicos y productos complementarios en salud al usuario y/o afiliado.
3. Entrega incompletas y parciales de medicamento prescritos 
4. Entrega  medicamentos, dispositivos, insumos médicos y productos complementarios en salud que no cumplan con los parametros y normas sanitarias
5. Aumento PQRS
6. Tutelas 
7.  Pérdida de reputación en imagen Corporativa. 
8. Inoportunidad en la atención de asegurados </t>
  </si>
  <si>
    <t xml:space="preserve">1.Falta de oportunidad o no entrega de  medicamentos, dispositivos, insumos médicos y productos complementarios en salud.
2.riesgos para la salud del paciente                                                 3.Incremento PQR´s
4. Tutelas
5.  Pérdida de reputación en imagen Corporativa. 
6. Inoportunidad en la atención de asegurados </t>
  </si>
  <si>
    <t xml:space="preserve">1. Fallas en el esquema y/o operatividad de la continuidad del negocio del contratista.
2. Fallas en Infraestructura física y logística del contratista.
3. Incumplimiento de acuerdo de niveles de servicios.
4. Fallas en hardware, software y/o redes del contratista.
5. Ataques ciberneticos </t>
  </si>
  <si>
    <t xml:space="preserve">1.Demoras el proceso de entrega a domicilio y puntos de dispensacion  de  medicamentos, dispositivos, insumos médicos y productos complementarios en salud a afiliadios y /o usuarios                                        
2.  Errores en la generacion de informacion relacionada con el objeto del contrato                                       3.Incremento PQR´s
4.  Pérdida de reputación en imagen Corporativa.
5. Inoportunidad en la atención de asegurados </t>
  </si>
  <si>
    <t xml:space="preserve">
1. Por fallas, errores u omisiones en la ejecución de las actividades contratadas, por parte del personal a cargo del contratista.
2. Por fallas, errores y/o incumplimiento en la prestación de bienes y/o servicios por parte del contratista.
4. Por fallas, errores u omisiones en la dispensacion y distrbucion del material 
3. Desconocimiento normatividad aplicable para el proceso objeto del contrato.
4. Fallas y/o errores en la selección de personal.
5. Fallas, errores y/o falta de capacitación.
6. Falla en la protección de datos de los usuarios. 
</t>
  </si>
  <si>
    <t>1. Daño ambiental 
2. Sanciones administrativas o pecuniarias. 
3. Acciones judiciales en contra de la compañía. 
4. Fallas de la dispensacion del medicamento autorizado
5. Quejas y reclamos  en contra de la compañía.
6. Costos superiores a los presupuestados inicialmente.
7. Pérdida de reputación en imagen Corporativa.</t>
  </si>
  <si>
    <t xml:space="preserve">1. Posible disminución de la utilidad esperada para el contratista generando desequilibrio economico al contrato. 
2. Agotamiento del presupuesto asignado. 
3. Afectación al servicio
</t>
  </si>
  <si>
    <t>1. Por errores o fallas en el cálculo  y manejo de flujo de caja del contratista.
2. Por embargos judiciales
3. Por vinculación en listas restrictivas
4. Por factores externos
5. Por excesivos niveles de cartera.</t>
  </si>
  <si>
    <t xml:space="preserve">1. Suspesion parcial o total en zonas del pais en la dispensacion de  medicamentos, dispositivos, insumos médicos y productos complementarios en salud                              
2. Tutelas                                             
3. Multas                                                  
 4. Aumento PQR´s
5. Pérdida de reputación en imagen Corporativa. 
6. Inoportunidad en la atención de asegurados   </t>
  </si>
  <si>
    <t>1.Multas o sanciones para POSITIVA COMPAÑIA DE SEGUROS.
2. Aumento en los costos objeto de este contrato.
3. Inoportunidad en la atención a los asegurados.
4. Incumplimiento en la gestión a los asegurados.                           
5.Pérdida de reputación en imagen Corporativa. 
6. Inconsistencias en la información 
7. Reprocesamiento de información
8.Demandas y/o litigios en contra de POSITIVA COMPAÑIA DE SEGUROS.</t>
  </si>
  <si>
    <t>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t>
  </si>
  <si>
    <t xml:space="preserve">1. Verificación de medidas cautelares de embargo en contra de los oferentes                                                   
2.  Verificación de condiciones económicas y o financieras.     
3. Pago Oportuno de las facturas radicadas                                                       
4. Contar con un operador logistico que cuente con músculo financiero y capacidad de recibir la operación que se encuentra en curso.  
5.   Pólizas de responsabilidad civil y de calidad del servicio                               </t>
  </si>
  <si>
    <t xml:space="preserve">1. Auditar la facturación correspondiente por parte de POSITIVA o a quien esta delegue. 
 2. Conciliación de la facturación entre las partes cuando haya lugar. 
3. Seguimiento al plan de mejora aprobada por la compañía. 
4. Capacitación del personal del operador logístico en herramientas tecnologicas (bases de datos). 
   </t>
  </si>
  <si>
    <t>1. Definición previa de requisitos técnicos y normativos aplicables a la contratación  y verificados contra la  propuesta del contratista
2. Verificaciones / inspecciones por parte de la interventoría respecto al  cumplimiento de la normatividad aplicable  distribuciòn y dispensaciòn de medicamentos, acordes con el objeto de este contrato.     
3. Planes de mejoramiento acordados por las partes y su respectivo seguimiento.
4. Capacitación constante al personal directo en la ejecución del contrato.
5. Socialización de los instructivos y/o manuales de POSITIVA, durante la ejecución del contrato.</t>
  </si>
  <si>
    <t>1. Pólizas de responsabilidad civil y de calidad del servicio
2. Inclusión de cláusulas en la minuta contractual relacionada con esquemas de  contingencia y continuidad del negocio.
3. Contar con las licencias requeridas y vigentes de los sistema de seguridad correspondientes (Firewall, antivirus, etc).
4. Administración continua de los servidores.</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</si>
  <si>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3.Garantizar mecanismos alternativos/ contigentes,  que permitan la prestación efectiva del servicio contratado.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</si>
</sst>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73">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1"/>
      <name val="Arial"/>
      <family val="2"/>
    </font>
    <font>
      <sz val="10"/>
      <name val="Arial"/>
      <family val="2"/>
    </font>
    <font>
      <b/>
      <sz val="11"/>
      <name val="Arial"/>
      <family val="2"/>
    </font>
    <font>
      <sz val="8"/>
      <name val="Arial Narrow"/>
      <family val="2"/>
    </font>
    <font>
      <sz val="9"/>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sz val="8"/>
      <name val="Segoe U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sz val="8"/>
      <color theme="1"/>
      <name val="Arial"/>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66FF3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medium"/>
      <bottom>
        <color indexed="63"/>
      </botto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359">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2"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63" fillId="0" borderId="12" xfId="0" applyFont="1" applyBorder="1" applyAlignment="1">
      <alignment vertical="center"/>
    </xf>
    <xf numFmtId="0" fontId="63" fillId="0" borderId="16" xfId="0" applyFont="1" applyBorder="1" applyAlignment="1">
      <alignment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14" xfId="0" applyFont="1" applyBorder="1" applyAlignment="1">
      <alignment/>
    </xf>
    <xf numFmtId="0" fontId="63" fillId="0" borderId="17" xfId="0" applyFont="1" applyBorder="1" applyAlignment="1">
      <alignment/>
    </xf>
    <xf numFmtId="0" fontId="64" fillId="34" borderId="21" xfId="0" applyFont="1" applyFill="1" applyBorder="1" applyAlignment="1">
      <alignment vertical="center" wrapText="1"/>
    </xf>
    <xf numFmtId="0" fontId="65" fillId="34" borderId="11" xfId="0" applyFont="1" applyFill="1" applyBorder="1" applyAlignment="1">
      <alignment horizontal="left" vertical="center" wrapText="1"/>
    </xf>
    <xf numFmtId="0" fontId="65" fillId="34" borderId="11" xfId="0" applyFont="1" applyFill="1" applyBorder="1" applyAlignment="1">
      <alignment horizontal="left" vertical="center"/>
    </xf>
    <xf numFmtId="0" fontId="66" fillId="35" borderId="11" xfId="0" applyFont="1" applyFill="1" applyBorder="1" applyAlignment="1">
      <alignment horizontal="center" vertical="center"/>
    </xf>
    <xf numFmtId="0" fontId="67"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3" fillId="0" borderId="11" xfId="0" applyFont="1" applyBorder="1" applyAlignment="1">
      <alignment horizontal="left" vertical="center"/>
    </xf>
    <xf numFmtId="0" fontId="63" fillId="0" borderId="22" xfId="0" applyFont="1" applyBorder="1" applyAlignment="1">
      <alignment horizontal="left" vertical="center"/>
    </xf>
    <xf numFmtId="0" fontId="63"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5" fillId="34" borderId="11" xfId="0" applyFont="1" applyFill="1" applyBorder="1" applyAlignment="1">
      <alignment horizontal="center" vertical="center" wrapText="1"/>
    </xf>
    <xf numFmtId="0" fontId="63" fillId="0" borderId="23" xfId="0" applyFont="1" applyBorder="1" applyAlignment="1">
      <alignment vertical="center"/>
    </xf>
    <xf numFmtId="0" fontId="63" fillId="0" borderId="10" xfId="0" applyFont="1" applyBorder="1" applyAlignment="1">
      <alignment vertical="center"/>
    </xf>
    <xf numFmtId="0" fontId="63" fillId="0" borderId="24" xfId="0" applyFont="1" applyBorder="1" applyAlignment="1">
      <alignment vertical="center"/>
    </xf>
    <xf numFmtId="0" fontId="63" fillId="0" borderId="25" xfId="0" applyFont="1" applyBorder="1" applyAlignment="1">
      <alignment vertical="center"/>
    </xf>
    <xf numFmtId="0" fontId="63" fillId="0" borderId="26" xfId="0" applyFont="1" applyBorder="1" applyAlignment="1">
      <alignment vertical="center"/>
    </xf>
    <xf numFmtId="0" fontId="63" fillId="0" borderId="27" xfId="0" applyFont="1" applyBorder="1" applyAlignment="1">
      <alignment vertical="center"/>
    </xf>
    <xf numFmtId="0" fontId="63"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8"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3" fillId="0" borderId="29" xfId="0" applyFont="1" applyBorder="1" applyAlignment="1">
      <alignment vertical="center"/>
    </xf>
    <xf numFmtId="0" fontId="63" fillId="0" borderId="30" xfId="0" applyFont="1" applyBorder="1" applyAlignment="1">
      <alignment vertical="center"/>
    </xf>
    <xf numFmtId="0" fontId="63" fillId="0" borderId="31"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13" fillId="36" borderId="34" xfId="0" applyFont="1" applyFill="1" applyBorder="1" applyAlignment="1">
      <alignment vertical="center"/>
    </xf>
    <xf numFmtId="0" fontId="13" fillId="36" borderId="17" xfId="0" applyFont="1" applyFill="1" applyBorder="1" applyAlignment="1">
      <alignment vertical="center"/>
    </xf>
    <xf numFmtId="0" fontId="13" fillId="36" borderId="35" xfId="0" applyFont="1" applyFill="1" applyBorder="1" applyAlignment="1">
      <alignment vertical="center"/>
    </xf>
    <xf numFmtId="0" fontId="0" fillId="33" borderId="11" xfId="0" applyFill="1" applyBorder="1" applyAlignment="1">
      <alignment wrapText="1"/>
    </xf>
    <xf numFmtId="0" fontId="48" fillId="34" borderId="11" xfId="0" applyFont="1" applyFill="1" applyBorder="1" applyAlignment="1">
      <alignment horizontal="center" vertical="center" wrapText="1"/>
    </xf>
    <xf numFmtId="0" fontId="69" fillId="0" borderId="0" xfId="0" applyFont="1" applyAlignment="1">
      <alignment/>
    </xf>
    <xf numFmtId="0" fontId="69" fillId="0" borderId="0" xfId="0" applyFont="1" applyBorder="1" applyAlignment="1">
      <alignment/>
    </xf>
    <xf numFmtId="0" fontId="6" fillId="0" borderId="12" xfId="0" applyFont="1" applyBorder="1" applyAlignment="1">
      <alignment wrapText="1"/>
    </xf>
    <xf numFmtId="0" fontId="62" fillId="0" borderId="11" xfId="0" applyFont="1" applyFill="1" applyBorder="1" applyAlignment="1">
      <alignment horizontal="center"/>
    </xf>
    <xf numFmtId="0" fontId="0" fillId="0" borderId="11" xfId="0" applyFill="1" applyBorder="1" applyAlignment="1">
      <alignment horizontal="center"/>
    </xf>
    <xf numFmtId="0" fontId="0" fillId="32" borderId="36" xfId="0" applyFont="1" applyFill="1" applyBorder="1" applyAlignment="1">
      <alignment/>
    </xf>
    <xf numFmtId="0" fontId="0" fillId="32" borderId="0" xfId="0" applyFont="1" applyFill="1" applyBorder="1" applyAlignment="1">
      <alignment/>
    </xf>
    <xf numFmtId="0" fontId="0" fillId="32" borderId="37" xfId="0" applyFont="1" applyFill="1" applyBorder="1" applyAlignment="1">
      <alignment/>
    </xf>
    <xf numFmtId="0" fontId="0" fillId="0" borderId="38" xfId="0" applyFont="1" applyBorder="1" applyAlignment="1">
      <alignment/>
    </xf>
    <xf numFmtId="0" fontId="0" fillId="0" borderId="39" xfId="0" applyFont="1" applyBorder="1" applyAlignment="1">
      <alignment/>
    </xf>
    <xf numFmtId="0" fontId="2" fillId="0" borderId="14" xfId="0" applyFont="1" applyBorder="1" applyAlignment="1" applyProtection="1">
      <alignment horizontal="center"/>
      <protection locked="0"/>
    </xf>
    <xf numFmtId="0" fontId="2" fillId="0" borderId="39" xfId="0" applyFont="1" applyBorder="1" applyAlignment="1" applyProtection="1">
      <alignment/>
      <protection locked="0"/>
    </xf>
    <xf numFmtId="0" fontId="2" fillId="0" borderId="39" xfId="0" applyFont="1" applyBorder="1" applyAlignment="1" applyProtection="1">
      <alignment horizontal="center"/>
      <protection locked="0"/>
    </xf>
    <xf numFmtId="0" fontId="0" fillId="0" borderId="40" xfId="0" applyFont="1" applyBorder="1" applyAlignment="1">
      <alignment/>
    </xf>
    <xf numFmtId="0" fontId="0" fillId="0" borderId="26" xfId="0" applyFont="1" applyBorder="1" applyAlignment="1">
      <alignment/>
    </xf>
    <xf numFmtId="0" fontId="6" fillId="0" borderId="27" xfId="0" applyFont="1" applyBorder="1" applyAlignment="1">
      <alignment vertical="center"/>
    </xf>
    <xf numFmtId="0" fontId="64" fillId="34" borderId="26" xfId="0" applyFont="1" applyFill="1" applyBorder="1" applyAlignment="1">
      <alignment horizontal="center" vertical="center" wrapText="1"/>
    </xf>
    <xf numFmtId="0" fontId="0" fillId="32" borderId="0" xfId="0" applyFont="1" applyFill="1" applyAlignment="1">
      <alignment vertical="center" wrapText="1"/>
    </xf>
    <xf numFmtId="0" fontId="0" fillId="33" borderId="0" xfId="0" applyFont="1" applyFill="1" applyAlignment="1">
      <alignment/>
    </xf>
    <xf numFmtId="0" fontId="64" fillId="34" borderId="36" xfId="0" applyFont="1" applyFill="1" applyBorder="1" applyAlignment="1">
      <alignment horizontal="center" vertical="center" wrapText="1"/>
    </xf>
    <xf numFmtId="0" fontId="14" fillId="0" borderId="41" xfId="0" applyFont="1" applyBorder="1" applyAlignment="1">
      <alignment horizontal="center" vertical="center"/>
    </xf>
    <xf numFmtId="0" fontId="15" fillId="0" borderId="4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horizontal="center" vertical="center"/>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16" fillId="0" borderId="2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41" xfId="0" applyFont="1" applyBorder="1" applyAlignment="1">
      <alignment horizontal="center" vertical="center"/>
    </xf>
    <xf numFmtId="0" fontId="1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justify" vertical="center" wrapText="1"/>
    </xf>
    <xf numFmtId="0" fontId="5" fillId="0" borderId="11" xfId="0" applyFont="1" applyFill="1" applyBorder="1" applyAlignment="1">
      <alignment horizontal="justify" vertical="center"/>
    </xf>
    <xf numFmtId="0" fontId="9" fillId="0" borderId="3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wrapText="1"/>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justify" vertical="center" wrapText="1"/>
    </xf>
    <xf numFmtId="0" fontId="5" fillId="33" borderId="11" xfId="0" applyFont="1" applyFill="1" applyBorder="1" applyAlignment="1">
      <alignment horizontal="justify" vertical="center"/>
    </xf>
    <xf numFmtId="0" fontId="5" fillId="0" borderId="11" xfId="0" applyFont="1" applyFill="1" applyBorder="1" applyAlignment="1">
      <alignment horizontal="justify" vertical="justify" wrapText="1"/>
    </xf>
    <xf numFmtId="0" fontId="5" fillId="0" borderId="11" xfId="0" applyFont="1" applyFill="1" applyBorder="1" applyAlignment="1">
      <alignment horizontal="justify" vertical="justify"/>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center"/>
    </xf>
    <xf numFmtId="0" fontId="65" fillId="37" borderId="28" xfId="0" applyFont="1" applyFill="1" applyBorder="1" applyAlignment="1">
      <alignment horizontal="center" vertical="center"/>
    </xf>
    <xf numFmtId="0" fontId="65" fillId="37" borderId="11" xfId="0" applyFont="1" applyFill="1" applyBorder="1" applyAlignment="1">
      <alignment horizontal="center" vertical="center"/>
    </xf>
    <xf numFmtId="0" fontId="65" fillId="37" borderId="46" xfId="0" applyFont="1" applyFill="1" applyBorder="1" applyAlignment="1">
      <alignment horizontal="center" vertical="center"/>
    </xf>
    <xf numFmtId="0" fontId="65" fillId="37" borderId="10" xfId="0" applyFont="1" applyFill="1" applyBorder="1" applyAlignment="1">
      <alignment horizontal="center" vertical="center"/>
    </xf>
    <xf numFmtId="0" fontId="65" fillId="37" borderId="27" xfId="0" applyFont="1" applyFill="1" applyBorder="1" applyAlignment="1">
      <alignment horizontal="center" vertical="center"/>
    </xf>
    <xf numFmtId="0" fontId="6" fillId="0" borderId="12" xfId="0" applyFont="1" applyBorder="1" applyAlignment="1">
      <alignment horizontal="center" vertical="center" wrapText="1"/>
    </xf>
    <xf numFmtId="0" fontId="63" fillId="0" borderId="17" xfId="0" applyFont="1" applyBorder="1" applyAlignment="1">
      <alignment horizontal="left" vertical="center"/>
    </xf>
    <xf numFmtId="0" fontId="63" fillId="0" borderId="20" xfId="0" applyFont="1" applyBorder="1" applyAlignment="1">
      <alignment horizontal="left" vertical="center"/>
    </xf>
    <xf numFmtId="0" fontId="64" fillId="34" borderId="47" xfId="0" applyFont="1" applyFill="1" applyBorder="1" applyAlignment="1">
      <alignment horizontal="center" vertical="center" wrapText="1"/>
    </xf>
    <xf numFmtId="0" fontId="64" fillId="34" borderId="48" xfId="0" applyFont="1" applyFill="1" applyBorder="1" applyAlignment="1">
      <alignment horizontal="center" vertical="center" wrapText="1"/>
    </xf>
    <xf numFmtId="0" fontId="64" fillId="34" borderId="49" xfId="0" applyFont="1" applyFill="1" applyBorder="1" applyAlignment="1">
      <alignment horizontal="center" vertical="center" wrapText="1"/>
    </xf>
    <xf numFmtId="0" fontId="63" fillId="0" borderId="12" xfId="0" applyFont="1" applyBorder="1" applyAlignment="1">
      <alignment horizontal="left" vertical="center"/>
    </xf>
    <xf numFmtId="0" fontId="63" fillId="0" borderId="19" xfId="0" applyFont="1" applyBorder="1" applyAlignment="1">
      <alignment horizontal="left" vertical="center"/>
    </xf>
    <xf numFmtId="0" fontId="2" fillId="0" borderId="19"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65" fillId="34" borderId="38" xfId="0" applyFont="1" applyFill="1" applyBorder="1" applyAlignment="1">
      <alignment horizontal="center" vertical="center" wrapText="1"/>
    </xf>
    <xf numFmtId="0" fontId="65" fillId="34" borderId="39" xfId="0" applyFont="1" applyFill="1" applyBorder="1" applyAlignment="1">
      <alignment horizontal="center" vertical="center" wrapText="1"/>
    </xf>
    <xf numFmtId="0" fontId="65" fillId="34" borderId="40" xfId="0" applyFont="1" applyFill="1" applyBorder="1" applyAlignment="1">
      <alignment horizontal="center" vertical="center" wrapText="1"/>
    </xf>
    <xf numFmtId="0" fontId="7" fillId="38" borderId="10" xfId="0" applyFont="1" applyFill="1" applyBorder="1" applyAlignment="1">
      <alignment horizontal="center" vertical="center"/>
    </xf>
    <xf numFmtId="0" fontId="7" fillId="38" borderId="27" xfId="0" applyFont="1" applyFill="1" applyBorder="1" applyAlignment="1">
      <alignment horizontal="center" vertical="center"/>
    </xf>
    <xf numFmtId="0" fontId="63" fillId="0" borderId="10" xfId="0" applyFont="1" applyBorder="1" applyAlignment="1">
      <alignment horizontal="left" vertical="center"/>
    </xf>
    <xf numFmtId="0" fontId="65" fillId="37" borderId="12" xfId="0" applyFont="1" applyFill="1" applyBorder="1" applyAlignment="1">
      <alignment horizontal="center" vertical="center"/>
    </xf>
    <xf numFmtId="0" fontId="65" fillId="37" borderId="19"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20" xfId="0" applyFont="1" applyFill="1" applyBorder="1" applyAlignment="1">
      <alignment horizontal="center" vertical="center"/>
    </xf>
    <xf numFmtId="0" fontId="4" fillId="39" borderId="35" xfId="0" applyFont="1" applyFill="1" applyBorder="1" applyAlignment="1">
      <alignment horizontal="center" vertical="center"/>
    </xf>
    <xf numFmtId="0" fontId="4" fillId="39" borderId="51" xfId="0" applyFont="1" applyFill="1" applyBorder="1" applyAlignment="1">
      <alignment horizontal="center" vertical="center"/>
    </xf>
    <xf numFmtId="0" fontId="4" fillId="39" borderId="52"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19"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9"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19" xfId="0" applyFont="1" applyFill="1" applyBorder="1" applyAlignment="1">
      <alignment horizontal="center" vertical="center"/>
    </xf>
    <xf numFmtId="0" fontId="4" fillId="40" borderId="10" xfId="0" applyFont="1" applyFill="1" applyBorder="1" applyAlignment="1">
      <alignment horizontal="center" vertical="center"/>
    </xf>
    <xf numFmtId="0" fontId="4" fillId="40" borderId="27" xfId="0" applyFont="1" applyFill="1" applyBorder="1" applyAlignment="1">
      <alignment horizontal="center" vertical="center"/>
    </xf>
    <xf numFmtId="0" fontId="4" fillId="40" borderId="17" xfId="0" applyFont="1" applyFill="1" applyBorder="1" applyAlignment="1">
      <alignment horizontal="center" vertical="center"/>
    </xf>
    <xf numFmtId="0" fontId="4" fillId="40" borderId="20" xfId="0" applyFont="1" applyFill="1" applyBorder="1" applyAlignment="1">
      <alignment horizontal="center" vertical="center"/>
    </xf>
    <xf numFmtId="0" fontId="70" fillId="34" borderId="53" xfId="0" applyFont="1" applyFill="1" applyBorder="1" applyAlignment="1">
      <alignment horizontal="center" vertical="center"/>
    </xf>
    <xf numFmtId="0" fontId="70" fillId="34" borderId="54" xfId="0" applyFont="1" applyFill="1" applyBorder="1" applyAlignment="1">
      <alignment horizontal="center" vertical="center"/>
    </xf>
    <xf numFmtId="0" fontId="70" fillId="34" borderId="55"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63" fillId="41" borderId="33" xfId="0" applyFont="1" applyFill="1" applyBorder="1" applyAlignment="1">
      <alignment horizontal="left" vertical="center"/>
    </xf>
    <xf numFmtId="0" fontId="63" fillId="41" borderId="28" xfId="0" applyFont="1" applyFill="1" applyBorder="1" applyAlignment="1">
      <alignment horizontal="left" vertical="center"/>
    </xf>
    <xf numFmtId="0" fontId="63" fillId="41" borderId="11" xfId="0" applyFont="1" applyFill="1" applyBorder="1" applyAlignment="1">
      <alignment horizontal="left" vertical="center"/>
    </xf>
    <xf numFmtId="0" fontId="63" fillId="41" borderId="22" xfId="0" applyFont="1" applyFill="1" applyBorder="1" applyAlignment="1">
      <alignment horizontal="left" vertical="center"/>
    </xf>
    <xf numFmtId="0" fontId="65" fillId="34" borderId="39" xfId="0" applyFont="1" applyFill="1" applyBorder="1" applyAlignment="1">
      <alignment horizontal="center" vertical="center"/>
    </xf>
    <xf numFmtId="0" fontId="65" fillId="34" borderId="40"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44" xfId="0" applyFont="1" applyFill="1" applyBorder="1" applyAlignment="1">
      <alignment vertical="center" wrapText="1"/>
    </xf>
    <xf numFmtId="0" fontId="5" fillId="0" borderId="44" xfId="0" applyFont="1" applyFill="1" applyBorder="1" applyAlignment="1">
      <alignment vertical="center"/>
    </xf>
    <xf numFmtId="0" fontId="5" fillId="0" borderId="44" xfId="0" applyFont="1" applyFill="1" applyBorder="1" applyAlignment="1">
      <alignment horizontal="center" vertical="center"/>
    </xf>
    <xf numFmtId="0" fontId="70" fillId="34" borderId="56" xfId="0" applyFont="1" applyFill="1" applyBorder="1" applyAlignment="1">
      <alignment horizontal="center" vertical="center"/>
    </xf>
    <xf numFmtId="0" fontId="70" fillId="34" borderId="32" xfId="0" applyFont="1" applyFill="1" applyBorder="1" applyAlignment="1">
      <alignment horizontal="center" vertical="center"/>
    </xf>
    <xf numFmtId="0" fontId="70" fillId="34" borderId="57" xfId="0" applyFont="1" applyFill="1" applyBorder="1" applyAlignment="1">
      <alignment horizontal="center" vertical="center"/>
    </xf>
    <xf numFmtId="0" fontId="65" fillId="34" borderId="38" xfId="0" applyFont="1" applyFill="1" applyBorder="1" applyAlignment="1">
      <alignment horizontal="center" vertical="center"/>
    </xf>
    <xf numFmtId="0" fontId="5" fillId="0" borderId="44" xfId="0" applyFont="1" applyFill="1" applyBorder="1" applyAlignment="1">
      <alignment horizontal="justify" vertical="justify" wrapText="1"/>
    </xf>
    <xf numFmtId="0" fontId="5" fillId="0" borderId="44" xfId="0" applyFont="1" applyFill="1" applyBorder="1" applyAlignment="1">
      <alignment horizontal="justify" vertical="justify"/>
    </xf>
    <xf numFmtId="0" fontId="13" fillId="36" borderId="50" xfId="0" applyFont="1" applyFill="1" applyBorder="1" applyAlignment="1">
      <alignment horizontal="left" vertical="center"/>
    </xf>
    <xf numFmtId="0" fontId="13" fillId="36" borderId="44" xfId="0" applyFont="1" applyFill="1" applyBorder="1" applyAlignment="1">
      <alignment horizontal="left" vertical="center"/>
    </xf>
    <xf numFmtId="0" fontId="13" fillId="36" borderId="58" xfId="0" applyFont="1" applyFill="1" applyBorder="1" applyAlignment="1">
      <alignment horizontal="left" vertical="center"/>
    </xf>
    <xf numFmtId="0" fontId="13" fillId="36" borderId="51" xfId="0" applyFont="1" applyFill="1" applyBorder="1" applyAlignment="1">
      <alignment horizontal="left" vertical="center"/>
    </xf>
    <xf numFmtId="0" fontId="13" fillId="36" borderId="33"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44" xfId="0" applyFont="1" applyFill="1" applyBorder="1" applyAlignment="1">
      <alignment horizontal="left" vertical="center" wrapText="1"/>
    </xf>
    <xf numFmtId="0" fontId="5" fillId="36" borderId="45" xfId="0" applyFont="1" applyFill="1" applyBorder="1" applyAlignment="1">
      <alignment horizontal="left" vertical="center" wrapTex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36" borderId="42" xfId="0" applyFont="1" applyFill="1" applyBorder="1" applyAlignment="1">
      <alignment horizontal="left" vertical="center"/>
    </xf>
    <xf numFmtId="0" fontId="5" fillId="36" borderId="10" xfId="0" applyFont="1" applyFill="1" applyBorder="1" applyAlignment="1">
      <alignment horizontal="left" vertical="center"/>
    </xf>
    <xf numFmtId="0" fontId="5" fillId="36" borderId="43" xfId="0" applyFont="1" applyFill="1" applyBorder="1" applyAlignment="1">
      <alignment horizontal="left" vertical="center"/>
    </xf>
    <xf numFmtId="0" fontId="4" fillId="40" borderId="28" xfId="0" applyFont="1" applyFill="1" applyBorder="1" applyAlignment="1">
      <alignment horizontal="center" vertical="center"/>
    </xf>
    <xf numFmtId="0" fontId="4" fillId="40" borderId="11" xfId="0" applyFont="1" applyFill="1" applyBorder="1" applyAlignment="1">
      <alignment horizontal="center" vertical="center"/>
    </xf>
    <xf numFmtId="0" fontId="4" fillId="40" borderId="46" xfId="0" applyFont="1" applyFill="1" applyBorder="1" applyAlignment="1">
      <alignment horizontal="center" vertical="center"/>
    </xf>
    <xf numFmtId="0" fontId="63" fillId="0" borderId="28" xfId="0" applyFont="1" applyBorder="1" applyAlignment="1">
      <alignment horizontal="left" vertical="center"/>
    </xf>
    <xf numFmtId="0" fontId="63" fillId="0" borderId="11" xfId="0" applyFont="1" applyBorder="1" applyAlignment="1">
      <alignment horizontal="left" vertical="center"/>
    </xf>
    <xf numFmtId="0" fontId="63" fillId="0" borderId="22" xfId="0" applyFont="1" applyBorder="1" applyAlignment="1">
      <alignment horizontal="left" vertical="center"/>
    </xf>
    <xf numFmtId="0" fontId="6" fillId="33" borderId="12" xfId="0" applyFont="1" applyFill="1" applyBorder="1" applyAlignment="1">
      <alignment horizontal="center" vertical="center" wrapText="1"/>
    </xf>
    <xf numFmtId="0" fontId="5" fillId="33" borderId="46" xfId="0" applyFont="1" applyFill="1" applyBorder="1" applyAlignment="1">
      <alignment horizontal="center" vertical="center"/>
    </xf>
    <xf numFmtId="0" fontId="13" fillId="36" borderId="22" xfId="0" applyFont="1" applyFill="1" applyBorder="1" applyAlignment="1">
      <alignment vertical="center"/>
    </xf>
    <xf numFmtId="0" fontId="13" fillId="36" borderId="12" xfId="0" applyFont="1" applyFill="1" applyBorder="1" applyAlignment="1">
      <alignment vertical="center"/>
    </xf>
    <xf numFmtId="0" fontId="13" fillId="36" borderId="28" xfId="0" applyFont="1" applyFill="1" applyBorder="1" applyAlignment="1">
      <alignment vertical="center"/>
    </xf>
    <xf numFmtId="0" fontId="63" fillId="41" borderId="58" xfId="0" applyFont="1" applyFill="1" applyBorder="1" applyAlignment="1">
      <alignment horizontal="left" vertical="center"/>
    </xf>
    <xf numFmtId="0" fontId="63" fillId="41" borderId="35" xfId="0" applyFont="1" applyFill="1" applyBorder="1" applyAlignment="1">
      <alignment horizontal="left" vertical="center"/>
    </xf>
    <xf numFmtId="0" fontId="63" fillId="41" borderId="51" xfId="0" applyFont="1" applyFill="1" applyBorder="1" applyAlignment="1">
      <alignment horizontal="left" vertical="center"/>
    </xf>
    <xf numFmtId="0" fontId="63" fillId="41" borderId="34" xfId="0" applyFont="1" applyFill="1" applyBorder="1" applyAlignment="1">
      <alignment horizontal="left" vertical="center"/>
    </xf>
    <xf numFmtId="0" fontId="63" fillId="41" borderId="46" xfId="0" applyFont="1" applyFill="1" applyBorder="1" applyAlignment="1">
      <alignment horizontal="left" vertical="center"/>
    </xf>
    <xf numFmtId="0" fontId="63" fillId="41" borderId="52" xfId="0" applyFont="1" applyFill="1" applyBorder="1" applyAlignment="1">
      <alignment horizontal="left" vertical="center"/>
    </xf>
    <xf numFmtId="0" fontId="70" fillId="34" borderId="59" xfId="0" applyFont="1" applyFill="1" applyBorder="1" applyAlignment="1">
      <alignment horizontal="center" vertical="center"/>
    </xf>
    <xf numFmtId="0" fontId="70" fillId="34" borderId="47" xfId="0" applyFont="1" applyFill="1" applyBorder="1" applyAlignment="1">
      <alignment horizontal="center" vertical="center"/>
    </xf>
    <xf numFmtId="0" fontId="70" fillId="34" borderId="48" xfId="0" applyFont="1" applyFill="1" applyBorder="1" applyAlignment="1">
      <alignment horizontal="center" vertical="center"/>
    </xf>
    <xf numFmtId="0" fontId="70" fillId="34" borderId="49" xfId="0" applyFont="1" applyFill="1" applyBorder="1" applyAlignment="1">
      <alignment horizontal="center" vertical="center"/>
    </xf>
    <xf numFmtId="0" fontId="63" fillId="0" borderId="35" xfId="0" applyFont="1" applyBorder="1" applyAlignment="1">
      <alignment horizontal="left" vertical="center"/>
    </xf>
    <xf numFmtId="0" fontId="63" fillId="0" borderId="51" xfId="0" applyFont="1" applyBorder="1" applyAlignment="1">
      <alignment horizontal="left" vertical="center"/>
    </xf>
    <xf numFmtId="0" fontId="63" fillId="0" borderId="34" xfId="0" applyFont="1" applyBorder="1" applyAlignment="1">
      <alignment horizontal="left" vertical="center"/>
    </xf>
    <xf numFmtId="0" fontId="4" fillId="36" borderId="23" xfId="0" applyFont="1" applyFill="1" applyBorder="1" applyAlignment="1">
      <alignment horizontal="center" vertical="center"/>
    </xf>
    <xf numFmtId="0" fontId="5" fillId="0" borderId="46" xfId="0" applyFont="1" applyFill="1" applyBorder="1" applyAlignment="1">
      <alignment horizontal="center" vertical="center"/>
    </xf>
    <xf numFmtId="0" fontId="6" fillId="0" borderId="12" xfId="0" applyFont="1" applyBorder="1" applyAlignment="1">
      <alignment horizontal="center" vertical="center"/>
    </xf>
    <xf numFmtId="0" fontId="70" fillId="34" borderId="60" xfId="0" applyFont="1" applyFill="1" applyBorder="1" applyAlignment="1">
      <alignment horizontal="center" vertical="center"/>
    </xf>
    <xf numFmtId="0" fontId="63" fillId="41" borderId="61" xfId="0" applyFont="1" applyFill="1" applyBorder="1" applyAlignment="1">
      <alignment horizontal="left" vertical="center"/>
    </xf>
    <xf numFmtId="0" fontId="63" fillId="41" borderId="41" xfId="0" applyFont="1" applyFill="1" applyBorder="1" applyAlignment="1">
      <alignment horizontal="left" vertical="center"/>
    </xf>
    <xf numFmtId="0" fontId="63" fillId="41" borderId="62" xfId="0" applyFont="1" applyFill="1" applyBorder="1" applyAlignment="1">
      <alignment horizontal="left" vertical="center"/>
    </xf>
    <xf numFmtId="0" fontId="65" fillId="37" borderId="43" xfId="0" applyFont="1" applyFill="1" applyBorder="1" applyAlignment="1">
      <alignment horizontal="center" vertical="center"/>
    </xf>
    <xf numFmtId="0" fontId="65" fillId="37" borderId="41" xfId="0" applyFont="1" applyFill="1" applyBorder="1" applyAlignment="1">
      <alignment horizontal="center" vertical="center"/>
    </xf>
    <xf numFmtId="0" fontId="65" fillId="37" borderId="62" xfId="0" applyFont="1" applyFill="1" applyBorder="1" applyAlignment="1">
      <alignment horizontal="center" vertical="center"/>
    </xf>
    <xf numFmtId="0" fontId="5" fillId="0" borderId="11" xfId="0" applyFont="1" applyFill="1" applyBorder="1" applyAlignment="1">
      <alignment horizontal="center" wrapText="1"/>
    </xf>
    <xf numFmtId="0" fontId="5" fillId="0" borderId="46" xfId="0" applyFont="1" applyFill="1" applyBorder="1" applyAlignment="1">
      <alignment horizontal="center" wrapText="1"/>
    </xf>
    <xf numFmtId="0" fontId="63" fillId="41" borderId="43" xfId="0" applyFont="1" applyFill="1" applyBorder="1" applyAlignment="1">
      <alignment horizontal="left" vertical="center"/>
    </xf>
    <xf numFmtId="0" fontId="63" fillId="41" borderId="42" xfId="0" applyFont="1" applyFill="1" applyBorder="1" applyAlignment="1">
      <alignment horizontal="left" vertical="center"/>
    </xf>
    <xf numFmtId="0" fontId="6" fillId="36" borderId="38"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70" fillId="34" borderId="63" xfId="0" applyFont="1" applyFill="1" applyBorder="1" applyAlignment="1">
      <alignment horizontal="center" vertical="center"/>
    </xf>
    <xf numFmtId="0" fontId="65" fillId="37" borderId="64" xfId="0" applyFont="1" applyFill="1" applyBorder="1" applyAlignment="1">
      <alignment horizontal="center" vertical="center"/>
    </xf>
    <xf numFmtId="0" fontId="65" fillId="37" borderId="44" xfId="0" applyFont="1" applyFill="1" applyBorder="1" applyAlignment="1">
      <alignment horizontal="center" vertical="center"/>
    </xf>
    <xf numFmtId="0" fontId="65" fillId="37" borderId="45" xfId="0" applyFont="1" applyFill="1" applyBorder="1" applyAlignment="1">
      <alignment horizontal="center"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7" fillId="38" borderId="28" xfId="0" applyFont="1" applyFill="1" applyBorder="1" applyAlignment="1">
      <alignment horizontal="center" vertical="center"/>
    </xf>
    <xf numFmtId="0" fontId="7" fillId="38" borderId="11" xfId="0" applyFont="1" applyFill="1" applyBorder="1" applyAlignment="1">
      <alignment horizontal="center" vertical="center"/>
    </xf>
    <xf numFmtId="0" fontId="7" fillId="38" borderId="46" xfId="0" applyFont="1" applyFill="1" applyBorder="1" applyAlignment="1">
      <alignment horizontal="center" vertical="center"/>
    </xf>
    <xf numFmtId="0" fontId="63" fillId="0" borderId="43" xfId="0" applyFont="1" applyBorder="1" applyAlignment="1">
      <alignment horizontal="left" vertical="center"/>
    </xf>
    <xf numFmtId="0" fontId="63" fillId="0" borderId="41" xfId="0" applyFont="1" applyBorder="1" applyAlignment="1">
      <alignment horizontal="left" vertical="center"/>
    </xf>
    <xf numFmtId="0" fontId="63" fillId="0" borderId="42" xfId="0" applyFont="1" applyBorder="1" applyAlignment="1">
      <alignment horizontal="left" vertical="center"/>
    </xf>
    <xf numFmtId="0" fontId="2" fillId="34" borderId="12"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8" fillId="34" borderId="59" xfId="0" applyFont="1" applyFill="1" applyBorder="1" applyAlignment="1">
      <alignment horizontal="left" vertical="center" wrapText="1"/>
    </xf>
    <xf numFmtId="0" fontId="48" fillId="34" borderId="48" xfId="0" applyFont="1" applyFill="1" applyBorder="1" applyAlignment="1">
      <alignment horizontal="left" vertical="center"/>
    </xf>
    <xf numFmtId="0" fontId="48" fillId="34" borderId="49" xfId="0" applyFont="1" applyFill="1" applyBorder="1" applyAlignment="1">
      <alignment horizontal="left" vertical="center"/>
    </xf>
    <xf numFmtId="0" fontId="2" fillId="34" borderId="36" xfId="0" applyFont="1" applyFill="1" applyBorder="1" applyAlignment="1">
      <alignment horizontal="center"/>
    </xf>
    <xf numFmtId="0" fontId="2" fillId="34" borderId="0" xfId="0" applyFont="1" applyFill="1" applyBorder="1" applyAlignment="1">
      <alignment horizontal="center"/>
    </xf>
    <xf numFmtId="0" fontId="2" fillId="34" borderId="37" xfId="0" applyFont="1" applyFill="1" applyBorder="1" applyAlignment="1">
      <alignment horizontal="center"/>
    </xf>
    <xf numFmtId="0" fontId="7" fillId="35" borderId="56"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57" xfId="0" applyFont="1" applyFill="1" applyBorder="1" applyAlignment="1">
      <alignment horizontal="center" vertical="center" wrapText="1"/>
    </xf>
    <xf numFmtId="0" fontId="4" fillId="40" borderId="35" xfId="0" applyFont="1" applyFill="1" applyBorder="1" applyAlignment="1">
      <alignment horizontal="center" vertical="center"/>
    </xf>
    <xf numFmtId="0" fontId="4" fillId="40" borderId="51" xfId="0" applyFont="1" applyFill="1" applyBorder="1" applyAlignment="1">
      <alignment horizontal="center" vertical="center"/>
    </xf>
    <xf numFmtId="0" fontId="4" fillId="40" borderId="52" xfId="0" applyFont="1" applyFill="1" applyBorder="1" applyAlignment="1">
      <alignment horizontal="center" vertical="center"/>
    </xf>
    <xf numFmtId="0" fontId="6" fillId="36" borderId="31" xfId="0" applyFont="1" applyFill="1" applyBorder="1" applyAlignment="1">
      <alignment horizontal="left" vertical="top" wrapText="1"/>
    </xf>
    <xf numFmtId="0" fontId="6" fillId="36" borderId="29" xfId="0" applyFont="1" applyFill="1" applyBorder="1" applyAlignment="1">
      <alignment horizontal="left" vertical="top" wrapText="1"/>
    </xf>
    <xf numFmtId="0" fontId="6" fillId="36" borderId="30" xfId="0" applyFont="1" applyFill="1" applyBorder="1" applyAlignment="1">
      <alignment horizontal="left" vertical="top" wrapText="1"/>
    </xf>
    <xf numFmtId="0" fontId="6" fillId="36" borderId="36" xfId="0" applyFont="1" applyFill="1" applyBorder="1" applyAlignment="1">
      <alignment horizontal="left" vertical="top" wrapText="1"/>
    </xf>
    <xf numFmtId="0" fontId="6" fillId="36" borderId="0" xfId="0" applyFont="1" applyFill="1" applyBorder="1" applyAlignment="1">
      <alignment horizontal="left" vertical="top" wrapText="1"/>
    </xf>
    <xf numFmtId="0" fontId="6" fillId="36" borderId="37" xfId="0" applyFont="1" applyFill="1" applyBorder="1" applyAlignment="1">
      <alignment horizontal="left" vertical="top" wrapText="1"/>
    </xf>
    <xf numFmtId="0" fontId="7" fillId="35" borderId="56"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57" xfId="0" applyFont="1" applyFill="1" applyBorder="1" applyAlignment="1">
      <alignment horizontal="center" vertical="center"/>
    </xf>
    <xf numFmtId="0" fontId="9" fillId="35" borderId="60" xfId="0" applyFont="1" applyFill="1" applyBorder="1" applyAlignment="1">
      <alignment horizontal="center" vertical="center" wrapText="1"/>
    </xf>
    <xf numFmtId="0" fontId="9" fillId="35" borderId="54"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5" fillId="0" borderId="44" xfId="0" applyFont="1" applyFill="1" applyBorder="1" applyAlignment="1">
      <alignment horizontal="justify" vertical="center"/>
    </xf>
    <xf numFmtId="0" fontId="48" fillId="34" borderId="53" xfId="0" applyFont="1" applyFill="1" applyBorder="1" applyAlignment="1">
      <alignment horizontal="left" vertical="center" wrapText="1"/>
    </xf>
    <xf numFmtId="0" fontId="48" fillId="34" borderId="54" xfId="0" applyFont="1" applyFill="1" applyBorder="1" applyAlignment="1">
      <alignment horizontal="left" vertical="center"/>
    </xf>
    <xf numFmtId="0" fontId="48" fillId="34" borderId="55" xfId="0" applyFont="1" applyFill="1" applyBorder="1" applyAlignment="1">
      <alignment horizontal="left" vertical="center"/>
    </xf>
    <xf numFmtId="0" fontId="2" fillId="34" borderId="56" xfId="0" applyFont="1" applyFill="1" applyBorder="1" applyAlignment="1">
      <alignment horizontal="center"/>
    </xf>
    <xf numFmtId="0" fontId="2" fillId="34" borderId="32" xfId="0" applyFont="1" applyFill="1" applyBorder="1" applyAlignment="1">
      <alignment horizontal="center"/>
    </xf>
    <xf numFmtId="0" fontId="2" fillId="34" borderId="57" xfId="0" applyFont="1" applyFill="1" applyBorder="1" applyAlignment="1">
      <alignment horizontal="center"/>
    </xf>
    <xf numFmtId="0" fontId="13" fillId="36" borderId="42"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3" xfId="0" applyFont="1" applyFill="1" applyBorder="1" applyAlignment="1">
      <alignment horizontal="left" vertical="center"/>
    </xf>
    <xf numFmtId="0" fontId="13" fillId="36" borderId="34"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5" xfId="0" applyFont="1" applyFill="1" applyBorder="1" applyAlignment="1">
      <alignment horizontal="left" vertical="center"/>
    </xf>
    <xf numFmtId="14" fontId="5" fillId="0" borderId="41" xfId="0" applyNumberFormat="1" applyFont="1" applyFill="1" applyBorder="1" applyAlignment="1">
      <alignment horizontal="center"/>
    </xf>
    <xf numFmtId="0" fontId="5" fillId="0" borderId="41" xfId="0" applyFont="1" applyFill="1" applyBorder="1" applyAlignment="1">
      <alignment horizontal="center"/>
    </xf>
    <xf numFmtId="0" fontId="5" fillId="0" borderId="62" xfId="0" applyFont="1" applyFill="1" applyBorder="1" applyAlignment="1">
      <alignment horizontal="center"/>
    </xf>
    <xf numFmtId="0" fontId="5" fillId="0" borderId="4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3" xfId="0" applyFont="1" applyFill="1" applyBorder="1" applyAlignment="1">
      <alignment horizontal="center" vertical="center"/>
    </xf>
    <xf numFmtId="0" fontId="5" fillId="36" borderId="34" xfId="0" applyFont="1" applyFill="1" applyBorder="1" applyAlignment="1">
      <alignment vertical="center"/>
    </xf>
    <xf numFmtId="0" fontId="5" fillId="36" borderId="17" xfId="0" applyFont="1" applyFill="1" applyBorder="1" applyAlignment="1">
      <alignment vertical="center"/>
    </xf>
    <xf numFmtId="0" fontId="5" fillId="36" borderId="35" xfId="0" applyFont="1" applyFill="1" applyBorder="1" applyAlignment="1">
      <alignment vertical="center"/>
    </xf>
    <xf numFmtId="0" fontId="5"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5" xfId="0" applyFont="1" applyFill="1" applyBorder="1" applyAlignment="1">
      <alignment horizontal="center" vertical="center"/>
    </xf>
    <xf numFmtId="0" fontId="48" fillId="34" borderId="53" xfId="0" applyFont="1" applyFill="1" applyBorder="1" applyAlignment="1">
      <alignment horizontal="left" vertical="center"/>
    </xf>
    <xf numFmtId="0" fontId="13" fillId="36" borderId="26" xfId="0" applyFont="1" applyFill="1" applyBorder="1" applyAlignment="1">
      <alignment horizontal="left" vertical="center"/>
    </xf>
    <xf numFmtId="0" fontId="13" fillId="36" borderId="16" xfId="0" applyFont="1" applyFill="1" applyBorder="1" applyAlignment="1">
      <alignment horizontal="left" vertical="center"/>
    </xf>
    <xf numFmtId="0" fontId="13" fillId="36" borderId="42" xfId="0" applyFont="1" applyFill="1" applyBorder="1" applyAlignment="1">
      <alignment vertical="center"/>
    </xf>
    <xf numFmtId="0" fontId="13" fillId="36" borderId="10" xfId="0" applyFont="1" applyFill="1" applyBorder="1" applyAlignment="1">
      <alignment vertical="center"/>
    </xf>
    <xf numFmtId="0" fontId="13" fillId="36" borderId="43" xfId="0" applyFont="1" applyFill="1" applyBorder="1" applyAlignment="1">
      <alignment vertical="center"/>
    </xf>
    <xf numFmtId="0" fontId="5" fillId="0" borderId="65"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13" fillId="36" borderId="61" xfId="0" applyFont="1" applyFill="1" applyBorder="1" applyAlignment="1">
      <alignment horizontal="left" vertical="center"/>
    </xf>
    <xf numFmtId="0" fontId="13" fillId="36" borderId="41" xfId="0" applyFont="1" applyFill="1" applyBorder="1" applyAlignment="1">
      <alignment horizontal="left" vertical="center"/>
    </xf>
    <xf numFmtId="0" fontId="5" fillId="36" borderId="22"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28" xfId="0" applyFont="1" applyFill="1" applyBorder="1" applyAlignment="1">
      <alignment horizontal="left" vertical="center"/>
    </xf>
    <xf numFmtId="0" fontId="71" fillId="0" borderId="41" xfId="0" applyFont="1" applyFill="1" applyBorder="1" applyAlignment="1">
      <alignment horizontal="center"/>
    </xf>
    <xf numFmtId="0" fontId="71" fillId="0" borderId="62" xfId="0" applyFont="1" applyFill="1" applyBorder="1" applyAlignment="1">
      <alignment horizontal="center"/>
    </xf>
    <xf numFmtId="0" fontId="63" fillId="0" borderId="14" xfId="0" applyFont="1" applyBorder="1" applyAlignment="1">
      <alignment horizontal="left" vertical="center"/>
    </xf>
    <xf numFmtId="0" fontId="63" fillId="0" borderId="18" xfId="0" applyFont="1" applyBorder="1" applyAlignment="1">
      <alignment horizontal="left"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28" xfId="0"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17" fillId="0" borderId="11" xfId="0" applyFont="1" applyFill="1" applyBorder="1" applyAlignment="1">
      <alignment horizontal="justify" vertical="center"/>
    </xf>
    <xf numFmtId="0" fontId="5" fillId="0" borderId="34" xfId="0" applyFont="1" applyFill="1" applyBorder="1" applyAlignment="1">
      <alignment horizontal="center"/>
    </xf>
    <xf numFmtId="0" fontId="5" fillId="0" borderId="17" xfId="0" applyFont="1" applyFill="1" applyBorder="1" applyAlignment="1">
      <alignment horizontal="center"/>
    </xf>
    <xf numFmtId="0" fontId="5" fillId="0" borderId="20" xfId="0" applyFont="1" applyFill="1" applyBorder="1" applyAlignment="1">
      <alignment horizont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4" fillId="39" borderId="11" xfId="0" applyFont="1" applyFill="1" applyBorder="1" applyAlignment="1">
      <alignment horizontal="center" vertical="center"/>
    </xf>
    <xf numFmtId="0" fontId="70" fillId="34"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1" xfId="0" applyBorder="1" applyAlignment="1">
      <alignment horizontal="left" vertical="center" wrapText="1"/>
    </xf>
    <xf numFmtId="0" fontId="0" fillId="0" borderId="41" xfId="0" applyBorder="1" applyAlignment="1">
      <alignment horizontal="left" vertical="center" wrapText="1"/>
    </xf>
    <xf numFmtId="0" fontId="69" fillId="0" borderId="22"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3" xfId="0" applyFont="1" applyBorder="1" applyAlignment="1">
      <alignment horizontal="center" vertical="center" wrapText="1"/>
    </xf>
    <xf numFmtId="14" fontId="69" fillId="0" borderId="68" xfId="0" applyNumberFormat="1" applyFont="1" applyBorder="1" applyAlignment="1">
      <alignment horizontal="center" vertical="center" wrapText="1"/>
    </xf>
    <xf numFmtId="14" fontId="69" fillId="0" borderId="23" xfId="0" applyNumberFormat="1" applyFont="1" applyBorder="1" applyAlignment="1">
      <alignment horizontal="center" vertical="center" wrapText="1"/>
    </xf>
    <xf numFmtId="14" fontId="69" fillId="0" borderId="69" xfId="0" applyNumberFormat="1" applyFont="1" applyBorder="1" applyAlignment="1">
      <alignment horizontal="center" vertical="center" wrapText="1"/>
    </xf>
    <xf numFmtId="14" fontId="69" fillId="0" borderId="42" xfId="0" applyNumberFormat="1" applyFont="1" applyBorder="1" applyAlignment="1">
      <alignment horizontal="center" vertical="center" wrapText="1"/>
    </xf>
    <xf numFmtId="14" fontId="69" fillId="0" borderId="10" xfId="0" applyNumberFormat="1" applyFont="1" applyBorder="1" applyAlignment="1">
      <alignment horizontal="center" vertical="center" wrapText="1"/>
    </xf>
    <xf numFmtId="14" fontId="69" fillId="0" borderId="43" xfId="0" applyNumberFormat="1" applyFont="1" applyBorder="1" applyAlignment="1">
      <alignment horizontal="center" vertical="center" wrapText="1"/>
    </xf>
    <xf numFmtId="0" fontId="69" fillId="0" borderId="12" xfId="0" applyFont="1" applyBorder="1" applyAlignment="1">
      <alignment horizontal="center" vertical="center" wrapText="1"/>
    </xf>
    <xf numFmtId="0" fontId="72" fillId="42" borderId="22" xfId="0" applyFont="1" applyFill="1" applyBorder="1" applyAlignment="1">
      <alignment horizontal="center" vertical="center" wrapText="1"/>
    </xf>
    <xf numFmtId="0" fontId="72" fillId="42" borderId="12" xfId="0" applyFont="1" applyFill="1" applyBorder="1" applyAlignment="1">
      <alignment horizontal="center" vertical="center" wrapText="1"/>
    </xf>
    <xf numFmtId="0" fontId="72" fillId="42" borderId="28" xfId="0" applyFont="1" applyFill="1" applyBorder="1" applyAlignment="1">
      <alignment horizontal="center" vertical="center" wrapText="1"/>
    </xf>
    <xf numFmtId="14" fontId="69" fillId="0" borderId="22"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2">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27</xdr:row>
      <xdr:rowOff>247650</xdr:rowOff>
    </xdr:from>
    <xdr:to>
      <xdr:col>17</xdr:col>
      <xdr:colOff>371475</xdr:colOff>
      <xdr:row>27</xdr:row>
      <xdr:rowOff>381000</xdr:rowOff>
    </xdr:to>
    <xdr:sp>
      <xdr:nvSpPr>
        <xdr:cNvPr id="1" name="23 Rectángulo">
          <a:hlinkClick r:id="rId1"/>
        </xdr:cNvPr>
        <xdr:cNvSpPr>
          <a:spLocks/>
        </xdr:cNvSpPr>
      </xdr:nvSpPr>
      <xdr:spPr>
        <a:xfrm>
          <a:off x="8382000" y="708660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2" name="2 Conector recto"/>
        <xdr:cNvSpPr>
          <a:spLocks/>
        </xdr:cNvSpPr>
      </xdr:nvSpPr>
      <xdr:spPr>
        <a:xfrm>
          <a:off x="6543675" y="34966275"/>
          <a:ext cx="425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3" name="logo_naranja.gif"/>
        <xdr:cNvPicPr preferRelativeResize="1">
          <a:picLocks noChangeAspect="1"/>
        </xdr:cNvPicPr>
      </xdr:nvPicPr>
      <xdr:blipFill>
        <a:blip r:embed="rId2"/>
        <a:stretch>
          <a:fillRect/>
        </a:stretch>
      </xdr:blipFill>
      <xdr:spPr>
        <a:xfrm>
          <a:off x="485775"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N75"/>
  <sheetViews>
    <sheetView showGridLines="0" tabSelected="1" zoomScale="80" zoomScaleNormal="80" zoomScaleSheetLayoutView="55" zoomScalePageLayoutView="0" workbookViewId="0" topLeftCell="A12">
      <selection activeCell="C29" sqref="C29:F29"/>
    </sheetView>
  </sheetViews>
  <sheetFormatPr defaultColWidth="11.421875" defaultRowHeight="12.75"/>
  <cols>
    <col min="1" max="1" width="2.8515625" style="2" customWidth="1"/>
    <col min="2" max="2" width="3.140625" style="2" customWidth="1"/>
    <col min="3" max="6" width="4.28125" style="2" customWidth="1"/>
    <col min="7" max="9" width="9.8515625" style="2" customWidth="1"/>
    <col min="10" max="10" width="12.00390625" style="2" customWidth="1"/>
    <col min="11" max="11" width="6.57421875" style="2" customWidth="1"/>
    <col min="12" max="12" width="10.8515625" style="2" customWidth="1"/>
    <col min="13" max="14" width="6.57421875" style="2" customWidth="1"/>
    <col min="15" max="15" width="13.7109375" style="2" customWidth="1"/>
    <col min="16" max="24" width="5.57421875" style="2" customWidth="1"/>
    <col min="25" max="25" width="18.421875" style="2" customWidth="1"/>
    <col min="26" max="26" width="6.57421875" style="2" customWidth="1"/>
    <col min="27" max="27" width="19.57421875" style="2" customWidth="1"/>
    <col min="28" max="38" width="5.57421875" style="2" customWidth="1"/>
    <col min="39" max="39" width="14.8515625" style="2" customWidth="1"/>
    <col min="40" max="16384" width="11.421875" style="2" customWidth="1"/>
  </cols>
  <sheetData>
    <row r="1" spans="2:39" ht="12.75">
      <c r="B1" s="319"/>
      <c r="C1" s="319"/>
      <c r="D1" s="319"/>
      <c r="E1" s="319"/>
      <c r="F1" s="319"/>
      <c r="G1" s="319"/>
      <c r="H1" s="319"/>
      <c r="I1" s="319"/>
      <c r="J1" s="318" t="s">
        <v>186</v>
      </c>
      <c r="K1" s="319"/>
      <c r="L1" s="319"/>
      <c r="M1" s="319"/>
      <c r="N1" s="319"/>
      <c r="O1" s="319"/>
      <c r="P1" s="319"/>
      <c r="Q1" s="319"/>
      <c r="R1" s="319"/>
      <c r="S1" s="319"/>
      <c r="T1" s="319"/>
      <c r="U1" s="319"/>
      <c r="V1" s="319"/>
      <c r="W1" s="319"/>
      <c r="X1" s="319"/>
      <c r="Y1" s="319"/>
      <c r="Z1" s="319"/>
      <c r="AA1" s="319"/>
      <c r="AB1" s="319"/>
      <c r="AC1" s="319"/>
      <c r="AD1" s="319"/>
      <c r="AE1" s="319"/>
      <c r="AF1" s="319"/>
      <c r="AG1" s="319"/>
      <c r="AH1" s="319" t="s">
        <v>0</v>
      </c>
      <c r="AI1" s="319"/>
      <c r="AJ1" s="325" t="s">
        <v>161</v>
      </c>
      <c r="AK1" s="325"/>
      <c r="AL1" s="325"/>
      <c r="AM1" s="325"/>
    </row>
    <row r="2" spans="2:39" ht="12.75">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25"/>
      <c r="AK2" s="325"/>
      <c r="AL2" s="325"/>
      <c r="AM2" s="325"/>
    </row>
    <row r="3" spans="2:39" ht="12.7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5"/>
      <c r="AK3" s="325"/>
      <c r="AL3" s="325"/>
      <c r="AM3" s="325"/>
    </row>
    <row r="4" spans="2:39" ht="6.75" customHeight="1">
      <c r="B4" s="319"/>
      <c r="C4" s="319"/>
      <c r="D4" s="319"/>
      <c r="E4" s="319"/>
      <c r="F4" s="319"/>
      <c r="G4" s="319"/>
      <c r="H4" s="319"/>
      <c r="I4" s="319"/>
      <c r="J4" s="318" t="s">
        <v>153</v>
      </c>
      <c r="K4" s="318"/>
      <c r="L4" s="318"/>
      <c r="M4" s="318"/>
      <c r="N4" s="318"/>
      <c r="O4" s="318"/>
      <c r="P4" s="318"/>
      <c r="Q4" s="318"/>
      <c r="R4" s="318"/>
      <c r="S4" s="318"/>
      <c r="T4" s="318"/>
      <c r="U4" s="318"/>
      <c r="V4" s="318"/>
      <c r="W4" s="318"/>
      <c r="X4" s="318"/>
      <c r="Y4" s="318"/>
      <c r="Z4" s="318"/>
      <c r="AA4" s="318"/>
      <c r="AB4" s="318"/>
      <c r="AC4" s="318"/>
      <c r="AD4" s="318"/>
      <c r="AE4" s="318"/>
      <c r="AF4" s="318"/>
      <c r="AG4" s="318"/>
      <c r="AH4" s="319" t="s">
        <v>152</v>
      </c>
      <c r="AI4" s="319"/>
      <c r="AJ4" s="326" t="s">
        <v>187</v>
      </c>
      <c r="AK4" s="326"/>
      <c r="AL4" s="326"/>
      <c r="AM4" s="326"/>
    </row>
    <row r="5" spans="2:39" ht="11.25" customHeight="1">
      <c r="B5" s="319"/>
      <c r="C5" s="319"/>
      <c r="D5" s="319"/>
      <c r="E5" s="319"/>
      <c r="F5" s="319"/>
      <c r="G5" s="319"/>
      <c r="H5" s="319"/>
      <c r="I5" s="319"/>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9"/>
      <c r="AI5" s="319"/>
      <c r="AJ5" s="326"/>
      <c r="AK5" s="326"/>
      <c r="AL5" s="326"/>
      <c r="AM5" s="326"/>
    </row>
    <row r="6" spans="2:39" ht="11.25" customHeight="1">
      <c r="B6" s="319"/>
      <c r="C6" s="319"/>
      <c r="D6" s="319"/>
      <c r="E6" s="319"/>
      <c r="F6" s="319"/>
      <c r="G6" s="319"/>
      <c r="H6" s="319"/>
      <c r="I6" s="319"/>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20" t="s">
        <v>183</v>
      </c>
      <c r="AI6" s="321"/>
      <c r="AJ6" s="322" t="s">
        <v>184</v>
      </c>
      <c r="AK6" s="323"/>
      <c r="AL6" s="323"/>
      <c r="AM6" s="324"/>
    </row>
    <row r="7" spans="2:39" ht="30" customHeight="1">
      <c r="B7" s="319"/>
      <c r="C7" s="319"/>
      <c r="D7" s="319"/>
      <c r="E7" s="319"/>
      <c r="F7" s="319"/>
      <c r="G7" s="319"/>
      <c r="H7" s="319"/>
      <c r="I7" s="319"/>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9" t="s">
        <v>1</v>
      </c>
      <c r="AI7" s="319"/>
      <c r="AJ7" s="327">
        <v>43661</v>
      </c>
      <c r="AK7" s="327"/>
      <c r="AL7" s="327"/>
      <c r="AM7" s="327"/>
    </row>
    <row r="8" spans="2:39" ht="7.5" customHeight="1">
      <c r="B8" s="319"/>
      <c r="C8" s="319"/>
      <c r="D8" s="319"/>
      <c r="E8" s="319"/>
      <c r="F8" s="319"/>
      <c r="G8" s="319"/>
      <c r="H8" s="319"/>
      <c r="I8" s="319"/>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9"/>
      <c r="AI8" s="319"/>
      <c r="AJ8" s="327"/>
      <c r="AK8" s="327"/>
      <c r="AL8" s="327"/>
      <c r="AM8" s="327"/>
    </row>
    <row r="9" spans="2:39" ht="7.5" customHeight="1">
      <c r="B9" s="318" t="s">
        <v>188</v>
      </c>
      <c r="C9" s="319"/>
      <c r="D9" s="319"/>
      <c r="E9" s="319"/>
      <c r="F9" s="319"/>
      <c r="G9" s="319"/>
      <c r="H9" s="319"/>
      <c r="I9" s="319"/>
      <c r="J9" s="319"/>
      <c r="K9" s="318" t="s">
        <v>176</v>
      </c>
      <c r="L9" s="318"/>
      <c r="M9" s="318"/>
      <c r="N9" s="318"/>
      <c r="O9" s="318"/>
      <c r="P9" s="318"/>
      <c r="Q9" s="318"/>
      <c r="R9" s="318"/>
      <c r="S9" s="318"/>
      <c r="T9" s="318"/>
      <c r="U9" s="318"/>
      <c r="V9" s="318"/>
      <c r="W9" s="318"/>
      <c r="X9" s="318"/>
      <c r="Y9" s="318"/>
      <c r="Z9" s="318"/>
      <c r="AA9" s="318"/>
      <c r="AB9" s="318"/>
      <c r="AC9" s="318"/>
      <c r="AD9" s="318" t="s">
        <v>177</v>
      </c>
      <c r="AE9" s="318"/>
      <c r="AF9" s="318"/>
      <c r="AG9" s="318"/>
      <c r="AH9" s="318"/>
      <c r="AI9" s="318"/>
      <c r="AJ9" s="318"/>
      <c r="AK9" s="318"/>
      <c r="AL9" s="318"/>
      <c r="AM9" s="318"/>
    </row>
    <row r="10" spans="2:39" ht="18.75" customHeight="1">
      <c r="B10" s="319"/>
      <c r="C10" s="319"/>
      <c r="D10" s="319"/>
      <c r="E10" s="319"/>
      <c r="F10" s="319"/>
      <c r="G10" s="319"/>
      <c r="H10" s="319"/>
      <c r="I10" s="319"/>
      <c r="J10" s="319"/>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row>
    <row r="11" spans="2:39" ht="24.75" customHeight="1">
      <c r="B11" s="319"/>
      <c r="C11" s="319"/>
      <c r="D11" s="319"/>
      <c r="E11" s="319"/>
      <c r="F11" s="319"/>
      <c r="G11" s="319"/>
      <c r="H11" s="319"/>
      <c r="I11" s="319"/>
      <c r="J11" s="319"/>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row>
    <row r="12" spans="2:39" ht="3" customHeight="1">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row>
    <row r="13" spans="2:39" ht="17.25" customHeight="1" thickBot="1">
      <c r="B13" s="217" t="s">
        <v>24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row>
    <row r="14" spans="2:39" ht="3.75" customHeight="1" thickBot="1">
      <c r="B14" s="248"/>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50"/>
    </row>
    <row r="15" spans="2:39" ht="28.5" customHeight="1" thickBot="1">
      <c r="B15" s="251" t="s">
        <v>151</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3"/>
    </row>
    <row r="16" spans="2:39" s="7" customFormat="1" ht="62.25" customHeight="1">
      <c r="B16" s="179" t="s">
        <v>26</v>
      </c>
      <c r="C16" s="180"/>
      <c r="D16" s="180"/>
      <c r="E16" s="180"/>
      <c r="F16" s="180"/>
      <c r="G16" s="180"/>
      <c r="H16" s="180"/>
      <c r="I16" s="180"/>
      <c r="J16" s="180"/>
      <c r="K16" s="180"/>
      <c r="L16" s="186" t="s">
        <v>213</v>
      </c>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7"/>
    </row>
    <row r="17" spans="2:39" s="7" customFormat="1" ht="62.25" customHeight="1" thickBot="1">
      <c r="B17" s="181" t="s">
        <v>36</v>
      </c>
      <c r="C17" s="182"/>
      <c r="D17" s="182"/>
      <c r="E17" s="182"/>
      <c r="F17" s="182"/>
      <c r="G17" s="182"/>
      <c r="H17" s="182"/>
      <c r="I17" s="182"/>
      <c r="J17" s="182"/>
      <c r="K17" s="182"/>
      <c r="L17" s="188" t="s">
        <v>215</v>
      </c>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9"/>
    </row>
    <row r="18" spans="2:39" s="7" customFormat="1" ht="22.5" customHeight="1">
      <c r="B18" s="309" t="s">
        <v>25</v>
      </c>
      <c r="C18" s="284"/>
      <c r="D18" s="284"/>
      <c r="E18" s="284"/>
      <c r="F18" s="284"/>
      <c r="G18" s="310"/>
      <c r="H18" s="310"/>
      <c r="I18" s="310"/>
      <c r="J18" s="310"/>
      <c r="K18" s="310"/>
      <c r="L18" s="190" t="s">
        <v>193</v>
      </c>
      <c r="M18" s="191"/>
      <c r="N18" s="191"/>
      <c r="O18" s="191"/>
      <c r="P18" s="191"/>
      <c r="Q18" s="191"/>
      <c r="R18" s="191"/>
      <c r="S18" s="191"/>
      <c r="T18" s="192"/>
      <c r="U18" s="303" t="s">
        <v>167</v>
      </c>
      <c r="V18" s="304"/>
      <c r="W18" s="304"/>
      <c r="X18" s="304"/>
      <c r="Y18" s="304"/>
      <c r="Z18" s="304"/>
      <c r="AA18" s="304"/>
      <c r="AB18" s="304"/>
      <c r="AC18" s="304"/>
      <c r="AD18" s="304"/>
      <c r="AE18" s="304"/>
      <c r="AF18" s="305"/>
      <c r="AG18" s="314" t="s">
        <v>191</v>
      </c>
      <c r="AH18" s="314"/>
      <c r="AI18" s="314"/>
      <c r="AJ18" s="314"/>
      <c r="AK18" s="314"/>
      <c r="AL18" s="314"/>
      <c r="AM18" s="315"/>
    </row>
    <row r="19" spans="2:39" ht="51.75" customHeight="1">
      <c r="B19" s="183" t="s">
        <v>27</v>
      </c>
      <c r="C19" s="184"/>
      <c r="D19" s="184"/>
      <c r="E19" s="184"/>
      <c r="F19" s="184"/>
      <c r="G19" s="185"/>
      <c r="H19" s="185"/>
      <c r="I19" s="185"/>
      <c r="J19" s="185"/>
      <c r="K19" s="185"/>
      <c r="L19" s="311" t="s">
        <v>192</v>
      </c>
      <c r="M19" s="312"/>
      <c r="N19" s="312"/>
      <c r="O19" s="312"/>
      <c r="P19" s="312"/>
      <c r="Q19" s="312"/>
      <c r="R19" s="312"/>
      <c r="S19" s="312"/>
      <c r="T19" s="313"/>
      <c r="U19" s="201" t="s">
        <v>30</v>
      </c>
      <c r="V19" s="202"/>
      <c r="W19" s="202"/>
      <c r="X19" s="202"/>
      <c r="Y19" s="202"/>
      <c r="Z19" s="202"/>
      <c r="AA19" s="202"/>
      <c r="AB19" s="202"/>
      <c r="AC19" s="202"/>
      <c r="AD19" s="202"/>
      <c r="AE19" s="202"/>
      <c r="AF19" s="203"/>
      <c r="AG19" s="227" t="s">
        <v>214</v>
      </c>
      <c r="AH19" s="227"/>
      <c r="AI19" s="227"/>
      <c r="AJ19" s="227"/>
      <c r="AK19" s="227"/>
      <c r="AL19" s="227"/>
      <c r="AM19" s="228"/>
    </row>
    <row r="20" spans="2:39" ht="22.5" customHeight="1" thickBot="1">
      <c r="B20" s="181" t="s">
        <v>28</v>
      </c>
      <c r="C20" s="287"/>
      <c r="D20" s="287"/>
      <c r="E20" s="287"/>
      <c r="F20" s="287"/>
      <c r="G20" s="182"/>
      <c r="H20" s="182"/>
      <c r="I20" s="182"/>
      <c r="J20" s="182"/>
      <c r="K20" s="182"/>
      <c r="L20" s="297" t="s">
        <v>218</v>
      </c>
      <c r="M20" s="298"/>
      <c r="N20" s="298"/>
      <c r="O20" s="298"/>
      <c r="P20" s="298"/>
      <c r="Q20" s="298"/>
      <c r="R20" s="298"/>
      <c r="S20" s="298"/>
      <c r="T20" s="299"/>
      <c r="U20" s="57" t="s">
        <v>29</v>
      </c>
      <c r="V20" s="58"/>
      <c r="W20" s="58"/>
      <c r="X20" s="58"/>
      <c r="Y20" s="58"/>
      <c r="Z20" s="58"/>
      <c r="AA20" s="58"/>
      <c r="AB20" s="58"/>
      <c r="AC20" s="58"/>
      <c r="AD20" s="58"/>
      <c r="AE20" s="58"/>
      <c r="AF20" s="59"/>
      <c r="AG20" s="306" t="s">
        <v>180</v>
      </c>
      <c r="AH20" s="307"/>
      <c r="AI20" s="307"/>
      <c r="AJ20" s="307"/>
      <c r="AK20" s="307"/>
      <c r="AL20" s="307"/>
      <c r="AM20" s="308"/>
    </row>
    <row r="21" spans="2:39" ht="3.75" customHeight="1" thickBot="1">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6"/>
    </row>
    <row r="22" spans="2:39" ht="15" customHeight="1" thickBot="1">
      <c r="B22" s="300" t="s">
        <v>31</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8"/>
    </row>
    <row r="23" spans="2:39" ht="22.5" customHeight="1">
      <c r="B23" s="301" t="s">
        <v>32</v>
      </c>
      <c r="C23" s="283"/>
      <c r="D23" s="283"/>
      <c r="E23" s="283"/>
      <c r="F23" s="283"/>
      <c r="G23" s="283"/>
      <c r="H23" s="283"/>
      <c r="I23" s="283"/>
      <c r="J23" s="283"/>
      <c r="K23" s="284"/>
      <c r="L23" s="291" t="s">
        <v>217</v>
      </c>
      <c r="M23" s="292"/>
      <c r="N23" s="292"/>
      <c r="O23" s="292"/>
      <c r="P23" s="292"/>
      <c r="Q23" s="292"/>
      <c r="R23" s="292"/>
      <c r="S23" s="292"/>
      <c r="T23" s="293"/>
      <c r="U23" s="282" t="s">
        <v>35</v>
      </c>
      <c r="V23" s="283"/>
      <c r="W23" s="283"/>
      <c r="X23" s="283"/>
      <c r="Y23" s="283"/>
      <c r="Z23" s="283"/>
      <c r="AA23" s="283"/>
      <c r="AB23" s="283"/>
      <c r="AC23" s="283"/>
      <c r="AD23" s="283"/>
      <c r="AE23" s="283"/>
      <c r="AF23" s="284"/>
      <c r="AG23" s="288">
        <v>44223</v>
      </c>
      <c r="AH23" s="289"/>
      <c r="AI23" s="289"/>
      <c r="AJ23" s="289"/>
      <c r="AK23" s="289"/>
      <c r="AL23" s="289"/>
      <c r="AM23" s="290"/>
    </row>
    <row r="24" spans="2:39" ht="22.5" customHeight="1" thickBot="1">
      <c r="B24" s="302" t="s">
        <v>34</v>
      </c>
      <c r="C24" s="286"/>
      <c r="D24" s="286"/>
      <c r="E24" s="286"/>
      <c r="F24" s="286"/>
      <c r="G24" s="286"/>
      <c r="H24" s="286"/>
      <c r="I24" s="286"/>
      <c r="J24" s="286"/>
      <c r="K24" s="287"/>
      <c r="L24" s="294" t="s">
        <v>194</v>
      </c>
      <c r="M24" s="295"/>
      <c r="N24" s="295"/>
      <c r="O24" s="295"/>
      <c r="P24" s="295"/>
      <c r="Q24" s="295"/>
      <c r="R24" s="295"/>
      <c r="S24" s="295"/>
      <c r="T24" s="296"/>
      <c r="U24" s="285" t="s">
        <v>33</v>
      </c>
      <c r="V24" s="286"/>
      <c r="W24" s="286"/>
      <c r="X24" s="286"/>
      <c r="Y24" s="286"/>
      <c r="Z24" s="286"/>
      <c r="AA24" s="286"/>
      <c r="AB24" s="286"/>
      <c r="AC24" s="286"/>
      <c r="AD24" s="286"/>
      <c r="AE24" s="286"/>
      <c r="AF24" s="287"/>
      <c r="AG24" s="329" t="s">
        <v>216</v>
      </c>
      <c r="AH24" s="330"/>
      <c r="AI24" s="330"/>
      <c r="AJ24" s="330"/>
      <c r="AK24" s="330"/>
      <c r="AL24" s="330"/>
      <c r="AM24" s="331"/>
    </row>
    <row r="25" spans="2:39" ht="3.75" customHeight="1" thickBot="1">
      <c r="B25" s="279"/>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1"/>
    </row>
    <row r="26" spans="2:39" ht="30" customHeight="1" thickBot="1">
      <c r="B26" s="276" t="s">
        <v>75</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row>
    <row r="27" spans="2:39" ht="11.25" customHeight="1" thickBot="1">
      <c r="B27" s="25">
        <v>1</v>
      </c>
      <c r="C27" s="272">
        <v>2</v>
      </c>
      <c r="D27" s="273"/>
      <c r="E27" s="273"/>
      <c r="F27" s="274"/>
      <c r="G27" s="258">
        <v>3</v>
      </c>
      <c r="H27" s="258"/>
      <c r="I27" s="259"/>
      <c r="J27" s="269">
        <v>4</v>
      </c>
      <c r="K27" s="270"/>
      <c r="L27" s="271"/>
      <c r="M27" s="269">
        <v>5</v>
      </c>
      <c r="N27" s="270"/>
      <c r="O27" s="271"/>
      <c r="P27" s="257">
        <v>6</v>
      </c>
      <c r="Q27" s="258"/>
      <c r="R27" s="259"/>
      <c r="S27" s="257">
        <v>7</v>
      </c>
      <c r="T27" s="258"/>
      <c r="U27" s="259"/>
      <c r="V27" s="257">
        <v>8</v>
      </c>
      <c r="W27" s="270"/>
      <c r="X27" s="271"/>
      <c r="Y27" s="257">
        <v>9</v>
      </c>
      <c r="Z27" s="258"/>
      <c r="AA27" s="259"/>
      <c r="AB27" s="257">
        <v>10</v>
      </c>
      <c r="AC27" s="258"/>
      <c r="AD27" s="259"/>
      <c r="AE27" s="257">
        <v>11</v>
      </c>
      <c r="AF27" s="258"/>
      <c r="AG27" s="259"/>
      <c r="AH27" s="257">
        <v>12</v>
      </c>
      <c r="AI27" s="258"/>
      <c r="AJ27" s="259"/>
      <c r="AK27" s="257">
        <v>13</v>
      </c>
      <c r="AL27" s="258"/>
      <c r="AM27" s="259"/>
    </row>
    <row r="28" spans="2:39" ht="33" customHeight="1" thickBot="1">
      <c r="B28" s="20" t="s">
        <v>74</v>
      </c>
      <c r="C28" s="126" t="s">
        <v>76</v>
      </c>
      <c r="D28" s="127"/>
      <c r="E28" s="127"/>
      <c r="F28" s="128"/>
      <c r="G28" s="135" t="s">
        <v>41</v>
      </c>
      <c r="H28" s="135"/>
      <c r="I28" s="136"/>
      <c r="J28" s="176" t="s">
        <v>37</v>
      </c>
      <c r="K28" s="167"/>
      <c r="L28" s="168"/>
      <c r="M28" s="176" t="s">
        <v>38</v>
      </c>
      <c r="N28" s="167"/>
      <c r="O28" s="168"/>
      <c r="P28" s="134" t="s">
        <v>83</v>
      </c>
      <c r="Q28" s="135"/>
      <c r="R28" s="136"/>
      <c r="S28" s="134" t="s">
        <v>84</v>
      </c>
      <c r="T28" s="135"/>
      <c r="U28" s="136"/>
      <c r="V28" s="134" t="s">
        <v>86</v>
      </c>
      <c r="W28" s="167"/>
      <c r="X28" s="168"/>
      <c r="Y28" s="134" t="s">
        <v>131</v>
      </c>
      <c r="Z28" s="135"/>
      <c r="AA28" s="136"/>
      <c r="AB28" s="134" t="s">
        <v>67</v>
      </c>
      <c r="AC28" s="135"/>
      <c r="AD28" s="136"/>
      <c r="AE28" s="134" t="s">
        <v>68</v>
      </c>
      <c r="AF28" s="135"/>
      <c r="AG28" s="136"/>
      <c r="AH28" s="134" t="s">
        <v>70</v>
      </c>
      <c r="AI28" s="167"/>
      <c r="AJ28" s="168"/>
      <c r="AK28" s="134" t="s">
        <v>42</v>
      </c>
      <c r="AL28" s="135"/>
      <c r="AM28" s="136"/>
    </row>
    <row r="29" spans="2:40" ht="188.25" customHeight="1">
      <c r="B29" s="78">
        <v>1</v>
      </c>
      <c r="C29" s="132" t="s">
        <v>79</v>
      </c>
      <c r="D29" s="133"/>
      <c r="E29" s="133"/>
      <c r="F29" s="133"/>
      <c r="G29" s="275" t="s">
        <v>206</v>
      </c>
      <c r="H29" s="275"/>
      <c r="I29" s="275"/>
      <c r="J29" s="90" t="s">
        <v>195</v>
      </c>
      <c r="K29" s="169"/>
      <c r="L29" s="169"/>
      <c r="M29" s="170" t="s">
        <v>207</v>
      </c>
      <c r="N29" s="171"/>
      <c r="O29" s="171"/>
      <c r="P29" s="172" t="s">
        <v>56</v>
      </c>
      <c r="Q29" s="172"/>
      <c r="R29" s="172"/>
      <c r="S29" s="172" t="s">
        <v>60</v>
      </c>
      <c r="T29" s="172"/>
      <c r="U29" s="172"/>
      <c r="V29" s="172" t="str">
        <f aca="true" t="shared" si="0" ref="V29:V38">_xlfn.IFERROR(VLOOKUP(P29&amp;"-"&amp;S29,$AE$49:$AI$73,2,0),"-")</f>
        <v>EXTREMO</v>
      </c>
      <c r="W29" s="172"/>
      <c r="X29" s="172"/>
      <c r="Y29" s="177" t="s">
        <v>219</v>
      </c>
      <c r="Z29" s="178"/>
      <c r="AA29" s="178"/>
      <c r="AB29" s="172" t="s">
        <v>57</v>
      </c>
      <c r="AC29" s="172"/>
      <c r="AD29" s="172"/>
      <c r="AE29" s="172" t="s">
        <v>62</v>
      </c>
      <c r="AF29" s="172"/>
      <c r="AG29" s="172"/>
      <c r="AH29" s="172" t="str">
        <f aca="true" t="shared" si="1" ref="AH29:AH38">_xlfn.IFERROR(VLOOKUP(AB29&amp;"-"&amp;AE29,$AE$49:$AI$73,2,0),"-")</f>
        <v>MODERADO</v>
      </c>
      <c r="AI29" s="172"/>
      <c r="AJ29" s="172"/>
      <c r="AK29" s="90" t="s">
        <v>196</v>
      </c>
      <c r="AL29" s="90"/>
      <c r="AM29" s="91"/>
      <c r="AN29" s="79"/>
    </row>
    <row r="30" spans="2:39" ht="282" customHeight="1">
      <c r="B30" s="78">
        <v>2</v>
      </c>
      <c r="C30" s="103" t="s">
        <v>79</v>
      </c>
      <c r="D30" s="104"/>
      <c r="E30" s="104"/>
      <c r="F30" s="104"/>
      <c r="G30" s="102" t="s">
        <v>208</v>
      </c>
      <c r="H30" s="102"/>
      <c r="I30" s="102"/>
      <c r="J30" s="105" t="s">
        <v>209</v>
      </c>
      <c r="K30" s="106"/>
      <c r="L30" s="106"/>
      <c r="M30" s="107" t="s">
        <v>225</v>
      </c>
      <c r="N30" s="108"/>
      <c r="O30" s="108"/>
      <c r="P30" s="100" t="s">
        <v>56</v>
      </c>
      <c r="Q30" s="100"/>
      <c r="R30" s="100"/>
      <c r="S30" s="100" t="s">
        <v>60</v>
      </c>
      <c r="T30" s="100"/>
      <c r="U30" s="100"/>
      <c r="V30" s="100" t="str">
        <f t="shared" si="0"/>
        <v>EXTREMO</v>
      </c>
      <c r="W30" s="100"/>
      <c r="X30" s="100"/>
      <c r="Y30" s="112" t="s">
        <v>210</v>
      </c>
      <c r="Z30" s="113"/>
      <c r="AA30" s="113"/>
      <c r="AB30" s="100" t="s">
        <v>58</v>
      </c>
      <c r="AC30" s="100"/>
      <c r="AD30" s="100"/>
      <c r="AE30" s="100" t="s">
        <v>60</v>
      </c>
      <c r="AF30" s="100"/>
      <c r="AG30" s="100"/>
      <c r="AH30" s="100" t="str">
        <f t="shared" si="1"/>
        <v>MODERADO</v>
      </c>
      <c r="AI30" s="100"/>
      <c r="AJ30" s="100"/>
      <c r="AK30" s="100" t="s">
        <v>72</v>
      </c>
      <c r="AL30" s="100"/>
      <c r="AM30" s="218"/>
    </row>
    <row r="31" spans="2:39" ht="162.75" customHeight="1">
      <c r="B31" s="78">
        <v>3</v>
      </c>
      <c r="C31" s="103" t="s">
        <v>79</v>
      </c>
      <c r="D31" s="104"/>
      <c r="E31" s="104"/>
      <c r="F31" s="104"/>
      <c r="G31" s="102" t="s">
        <v>125</v>
      </c>
      <c r="H31" s="102"/>
      <c r="I31" s="102"/>
      <c r="J31" s="105" t="s">
        <v>126</v>
      </c>
      <c r="K31" s="106"/>
      <c r="L31" s="106"/>
      <c r="M31" s="107" t="s">
        <v>197</v>
      </c>
      <c r="N31" s="108"/>
      <c r="O31" s="108"/>
      <c r="P31" s="100" t="s">
        <v>56</v>
      </c>
      <c r="Q31" s="100"/>
      <c r="R31" s="100"/>
      <c r="S31" s="100" t="s">
        <v>60</v>
      </c>
      <c r="T31" s="100"/>
      <c r="U31" s="100"/>
      <c r="V31" s="100" t="str">
        <f t="shared" si="0"/>
        <v>EXTREMO</v>
      </c>
      <c r="W31" s="100"/>
      <c r="X31" s="100"/>
      <c r="Y31" s="112" t="s">
        <v>240</v>
      </c>
      <c r="Z31" s="113"/>
      <c r="AA31" s="113"/>
      <c r="AB31" s="100" t="s">
        <v>56</v>
      </c>
      <c r="AC31" s="100"/>
      <c r="AD31" s="100"/>
      <c r="AE31" s="100" t="s">
        <v>61</v>
      </c>
      <c r="AF31" s="100"/>
      <c r="AG31" s="100"/>
      <c r="AH31" s="100" t="str">
        <f t="shared" si="1"/>
        <v>ALTO</v>
      </c>
      <c r="AI31" s="100"/>
      <c r="AJ31" s="100"/>
      <c r="AK31" s="100" t="s">
        <v>72</v>
      </c>
      <c r="AL31" s="100"/>
      <c r="AM31" s="218"/>
    </row>
    <row r="32" spans="2:39" ht="124.5" customHeight="1">
      <c r="B32" s="78">
        <v>4</v>
      </c>
      <c r="C32" s="103" t="s">
        <v>79</v>
      </c>
      <c r="D32" s="104"/>
      <c r="E32" s="104"/>
      <c r="F32" s="104"/>
      <c r="G32" s="102" t="s">
        <v>211</v>
      </c>
      <c r="H32" s="102"/>
      <c r="I32" s="102"/>
      <c r="J32" s="105" t="s">
        <v>199</v>
      </c>
      <c r="K32" s="106"/>
      <c r="L32" s="106"/>
      <c r="M32" s="107" t="s">
        <v>198</v>
      </c>
      <c r="N32" s="108"/>
      <c r="O32" s="108"/>
      <c r="P32" s="100" t="s">
        <v>56</v>
      </c>
      <c r="Q32" s="100"/>
      <c r="R32" s="100"/>
      <c r="S32" s="100" t="s">
        <v>59</v>
      </c>
      <c r="T32" s="100"/>
      <c r="U32" s="100"/>
      <c r="V32" s="100" t="str">
        <f t="shared" si="0"/>
        <v>EXTREMO</v>
      </c>
      <c r="W32" s="100"/>
      <c r="X32" s="100"/>
      <c r="Y32" s="112" t="s">
        <v>212</v>
      </c>
      <c r="Z32" s="113"/>
      <c r="AA32" s="113"/>
      <c r="AB32" s="100" t="s">
        <v>57</v>
      </c>
      <c r="AC32" s="100"/>
      <c r="AD32" s="100"/>
      <c r="AE32" s="100" t="s">
        <v>61</v>
      </c>
      <c r="AF32" s="100"/>
      <c r="AG32" s="100"/>
      <c r="AH32" s="100" t="str">
        <f t="shared" si="1"/>
        <v>MODERADO</v>
      </c>
      <c r="AI32" s="100"/>
      <c r="AJ32" s="100"/>
      <c r="AK32" s="100" t="s">
        <v>72</v>
      </c>
      <c r="AL32" s="100"/>
      <c r="AM32" s="218"/>
    </row>
    <row r="33" spans="2:39" ht="128.25" customHeight="1">
      <c r="B33" s="78">
        <v>5</v>
      </c>
      <c r="C33" s="103" t="s">
        <v>79</v>
      </c>
      <c r="D33" s="104"/>
      <c r="E33" s="104"/>
      <c r="F33" s="104"/>
      <c r="G33" s="102" t="s">
        <v>220</v>
      </c>
      <c r="H33" s="102"/>
      <c r="I33" s="102"/>
      <c r="J33" s="105" t="s">
        <v>189</v>
      </c>
      <c r="K33" s="106"/>
      <c r="L33" s="106"/>
      <c r="M33" s="107" t="s">
        <v>226</v>
      </c>
      <c r="N33" s="108"/>
      <c r="O33" s="108"/>
      <c r="P33" s="100" t="s">
        <v>55</v>
      </c>
      <c r="Q33" s="100"/>
      <c r="R33" s="100"/>
      <c r="S33" s="100" t="s">
        <v>61</v>
      </c>
      <c r="T33" s="100"/>
      <c r="U33" s="100"/>
      <c r="V33" s="100" t="str">
        <f t="shared" si="0"/>
        <v>EXTREMO</v>
      </c>
      <c r="W33" s="100"/>
      <c r="X33" s="100"/>
      <c r="Y33" s="112" t="s">
        <v>200</v>
      </c>
      <c r="Z33" s="113"/>
      <c r="AA33" s="113"/>
      <c r="AB33" s="100" t="s">
        <v>56</v>
      </c>
      <c r="AC33" s="100"/>
      <c r="AD33" s="100"/>
      <c r="AE33" s="100" t="s">
        <v>62</v>
      </c>
      <c r="AF33" s="100"/>
      <c r="AG33" s="100"/>
      <c r="AH33" s="100" t="str">
        <f t="shared" si="1"/>
        <v>MODERADO</v>
      </c>
      <c r="AI33" s="100"/>
      <c r="AJ33" s="100"/>
      <c r="AK33" s="100" t="s">
        <v>72</v>
      </c>
      <c r="AL33" s="100"/>
      <c r="AM33" s="218"/>
    </row>
    <row r="34" spans="2:39" ht="168.75" customHeight="1">
      <c r="B34" s="78">
        <v>6</v>
      </c>
      <c r="C34" s="103" t="s">
        <v>81</v>
      </c>
      <c r="D34" s="104"/>
      <c r="E34" s="104"/>
      <c r="F34" s="104"/>
      <c r="G34" s="328" t="s">
        <v>201</v>
      </c>
      <c r="H34" s="102"/>
      <c r="I34" s="102"/>
      <c r="J34" s="105" t="s">
        <v>227</v>
      </c>
      <c r="K34" s="106"/>
      <c r="L34" s="106"/>
      <c r="M34" s="107" t="s">
        <v>228</v>
      </c>
      <c r="N34" s="108"/>
      <c r="O34" s="108"/>
      <c r="P34" s="100" t="s">
        <v>56</v>
      </c>
      <c r="Q34" s="100"/>
      <c r="R34" s="100"/>
      <c r="S34" s="100" t="s">
        <v>60</v>
      </c>
      <c r="T34" s="100"/>
      <c r="U34" s="100"/>
      <c r="V34" s="100" t="str">
        <f t="shared" si="0"/>
        <v>EXTREMO</v>
      </c>
      <c r="W34" s="100"/>
      <c r="X34" s="100"/>
      <c r="Y34" s="101" t="s">
        <v>239</v>
      </c>
      <c r="Z34" s="102"/>
      <c r="AA34" s="102"/>
      <c r="AB34" s="100" t="s">
        <v>56</v>
      </c>
      <c r="AC34" s="100"/>
      <c r="AD34" s="100"/>
      <c r="AE34" s="100" t="s">
        <v>61</v>
      </c>
      <c r="AF34" s="100"/>
      <c r="AG34" s="100"/>
      <c r="AH34" s="100" t="str">
        <f t="shared" si="1"/>
        <v>ALTO</v>
      </c>
      <c r="AI34" s="100"/>
      <c r="AJ34" s="100"/>
      <c r="AK34" s="100" t="s">
        <v>72</v>
      </c>
      <c r="AL34" s="100"/>
      <c r="AM34" s="218"/>
    </row>
    <row r="35" spans="2:39" s="80" customFormat="1" ht="230.25" customHeight="1" thickBot="1">
      <c r="B35" s="78">
        <v>7</v>
      </c>
      <c r="C35" s="103" t="s">
        <v>88</v>
      </c>
      <c r="D35" s="104"/>
      <c r="E35" s="104"/>
      <c r="F35" s="104"/>
      <c r="G35" s="102" t="s">
        <v>190</v>
      </c>
      <c r="H35" s="102"/>
      <c r="I35" s="102"/>
      <c r="J35" s="105" t="s">
        <v>229</v>
      </c>
      <c r="K35" s="106"/>
      <c r="L35" s="106"/>
      <c r="M35" s="107" t="s">
        <v>230</v>
      </c>
      <c r="N35" s="108"/>
      <c r="O35" s="108"/>
      <c r="P35" s="109" t="s">
        <v>57</v>
      </c>
      <c r="Q35" s="109"/>
      <c r="R35" s="109"/>
      <c r="S35" s="109" t="s">
        <v>60</v>
      </c>
      <c r="T35" s="109"/>
      <c r="U35" s="109"/>
      <c r="V35" s="109" t="str">
        <f t="shared" si="0"/>
        <v>ALTO</v>
      </c>
      <c r="W35" s="109"/>
      <c r="X35" s="109"/>
      <c r="Y35" s="116" t="s">
        <v>238</v>
      </c>
      <c r="Z35" s="117"/>
      <c r="AA35" s="117"/>
      <c r="AB35" s="109" t="s">
        <v>58</v>
      </c>
      <c r="AC35" s="109"/>
      <c r="AD35" s="109"/>
      <c r="AE35" s="109" t="s">
        <v>62</v>
      </c>
      <c r="AF35" s="109"/>
      <c r="AG35" s="109"/>
      <c r="AH35" s="109" t="str">
        <f t="shared" si="1"/>
        <v>BAJO</v>
      </c>
      <c r="AI35" s="109"/>
      <c r="AJ35" s="109"/>
      <c r="AK35" s="109" t="s">
        <v>72</v>
      </c>
      <c r="AL35" s="109"/>
      <c r="AM35" s="200"/>
    </row>
    <row r="36" spans="2:39" ht="87.75" customHeight="1" thickBot="1">
      <c r="B36" s="78">
        <v>8</v>
      </c>
      <c r="C36" s="103" t="s">
        <v>79</v>
      </c>
      <c r="D36" s="104"/>
      <c r="E36" s="104"/>
      <c r="F36" s="104"/>
      <c r="G36" s="102" t="s">
        <v>202</v>
      </c>
      <c r="H36" s="102"/>
      <c r="I36" s="102"/>
      <c r="J36" s="105" t="s">
        <v>203</v>
      </c>
      <c r="K36" s="106"/>
      <c r="L36" s="106"/>
      <c r="M36" s="107" t="s">
        <v>204</v>
      </c>
      <c r="N36" s="108"/>
      <c r="O36" s="108"/>
      <c r="P36" s="100" t="s">
        <v>54</v>
      </c>
      <c r="Q36" s="100"/>
      <c r="R36" s="100"/>
      <c r="S36" s="100" t="s">
        <v>61</v>
      </c>
      <c r="T36" s="100"/>
      <c r="U36" s="100"/>
      <c r="V36" s="100" t="str">
        <f t="shared" si="0"/>
        <v>EXTREMO</v>
      </c>
      <c r="W36" s="100"/>
      <c r="X36" s="100"/>
      <c r="Y36" s="112" t="s">
        <v>237</v>
      </c>
      <c r="Z36" s="113"/>
      <c r="AA36" s="113"/>
      <c r="AB36" s="100" t="s">
        <v>55</v>
      </c>
      <c r="AC36" s="100"/>
      <c r="AD36" s="100"/>
      <c r="AE36" s="100" t="s">
        <v>62</v>
      </c>
      <c r="AF36" s="100"/>
      <c r="AG36" s="100"/>
      <c r="AH36" s="100" t="str">
        <f t="shared" si="1"/>
        <v>ALTO</v>
      </c>
      <c r="AI36" s="100"/>
      <c r="AJ36" s="100"/>
      <c r="AK36" s="90" t="s">
        <v>196</v>
      </c>
      <c r="AL36" s="90"/>
      <c r="AM36" s="91"/>
    </row>
    <row r="37" spans="2:39" s="80" customFormat="1" ht="135.75" customHeight="1" thickBot="1">
      <c r="B37" s="78">
        <v>9</v>
      </c>
      <c r="C37" s="103" t="s">
        <v>77</v>
      </c>
      <c r="D37" s="104"/>
      <c r="E37" s="104"/>
      <c r="F37" s="104"/>
      <c r="G37" s="102" t="s">
        <v>221</v>
      </c>
      <c r="H37" s="102"/>
      <c r="I37" s="102"/>
      <c r="J37" s="105" t="s">
        <v>224</v>
      </c>
      <c r="K37" s="106"/>
      <c r="L37" s="106"/>
      <c r="M37" s="107" t="s">
        <v>231</v>
      </c>
      <c r="N37" s="108"/>
      <c r="O37" s="108"/>
      <c r="P37" s="109" t="s">
        <v>55</v>
      </c>
      <c r="Q37" s="109"/>
      <c r="R37" s="109"/>
      <c r="S37" s="109" t="s">
        <v>61</v>
      </c>
      <c r="T37" s="109"/>
      <c r="U37" s="109"/>
      <c r="V37" s="109" t="str">
        <f t="shared" si="0"/>
        <v>EXTREMO</v>
      </c>
      <c r="W37" s="109"/>
      <c r="X37" s="109"/>
      <c r="Y37" s="110" t="s">
        <v>205</v>
      </c>
      <c r="Z37" s="111"/>
      <c r="AA37" s="111"/>
      <c r="AB37" s="109" t="s">
        <v>57</v>
      </c>
      <c r="AC37" s="109"/>
      <c r="AD37" s="109"/>
      <c r="AE37" s="109" t="s">
        <v>62</v>
      </c>
      <c r="AF37" s="109"/>
      <c r="AG37" s="109"/>
      <c r="AH37" s="109" t="str">
        <f t="shared" si="1"/>
        <v>MODERADO</v>
      </c>
      <c r="AI37" s="109"/>
      <c r="AJ37" s="109"/>
      <c r="AK37" s="90" t="s">
        <v>196</v>
      </c>
      <c r="AL37" s="90"/>
      <c r="AM37" s="91"/>
    </row>
    <row r="38" spans="2:39" ht="124.5" customHeight="1" thickBot="1">
      <c r="B38" s="78">
        <v>10</v>
      </c>
      <c r="C38" s="103" t="s">
        <v>80</v>
      </c>
      <c r="D38" s="104"/>
      <c r="E38" s="104"/>
      <c r="F38" s="104"/>
      <c r="G38" s="102" t="s">
        <v>95</v>
      </c>
      <c r="H38" s="102"/>
      <c r="I38" s="102"/>
      <c r="J38" s="105" t="s">
        <v>232</v>
      </c>
      <c r="K38" s="106"/>
      <c r="L38" s="106"/>
      <c r="M38" s="107" t="s">
        <v>233</v>
      </c>
      <c r="N38" s="108"/>
      <c r="O38" s="108"/>
      <c r="P38" s="100" t="s">
        <v>57</v>
      </c>
      <c r="Q38" s="100"/>
      <c r="R38" s="100"/>
      <c r="S38" s="100" t="s">
        <v>59</v>
      </c>
      <c r="T38" s="100"/>
      <c r="U38" s="100"/>
      <c r="V38" s="100" t="str">
        <f t="shared" si="0"/>
        <v>ALTO</v>
      </c>
      <c r="W38" s="100"/>
      <c r="X38" s="100"/>
      <c r="Y38" s="101" t="s">
        <v>236</v>
      </c>
      <c r="Z38" s="102"/>
      <c r="AA38" s="102"/>
      <c r="AB38" s="100" t="s">
        <v>57</v>
      </c>
      <c r="AC38" s="100"/>
      <c r="AD38" s="100"/>
      <c r="AE38" s="100" t="s">
        <v>62</v>
      </c>
      <c r="AF38" s="100"/>
      <c r="AG38" s="100"/>
      <c r="AH38" s="100" t="str">
        <f t="shared" si="1"/>
        <v>MODERADO</v>
      </c>
      <c r="AI38" s="100"/>
      <c r="AJ38" s="100"/>
      <c r="AK38" s="90" t="s">
        <v>196</v>
      </c>
      <c r="AL38" s="90"/>
      <c r="AM38" s="91"/>
    </row>
    <row r="39" spans="2:39" ht="383.25" customHeight="1">
      <c r="B39" s="81">
        <v>11</v>
      </c>
      <c r="C39" s="92" t="s">
        <v>81</v>
      </c>
      <c r="D39" s="93"/>
      <c r="E39" s="93"/>
      <c r="F39" s="94"/>
      <c r="G39" s="95" t="s">
        <v>222</v>
      </c>
      <c r="H39" s="96"/>
      <c r="I39" s="97"/>
      <c r="J39" s="83" t="s">
        <v>223</v>
      </c>
      <c r="K39" s="84"/>
      <c r="L39" s="85"/>
      <c r="M39" s="83" t="s">
        <v>234</v>
      </c>
      <c r="N39" s="84"/>
      <c r="O39" s="85"/>
      <c r="P39" s="98" t="s">
        <v>56</v>
      </c>
      <c r="Q39" s="98"/>
      <c r="R39" s="98"/>
      <c r="S39" s="99" t="s">
        <v>60</v>
      </c>
      <c r="T39" s="99"/>
      <c r="U39" s="99"/>
      <c r="V39" s="82" t="str">
        <f>_xlfn.IFERROR(VLOOKUP(P39&amp;"-"&amp;S39,$AE$46:$AI$70,2,0),"-")</f>
        <v>EXTREMO</v>
      </c>
      <c r="W39" s="82"/>
      <c r="X39" s="82"/>
      <c r="Y39" s="83" t="s">
        <v>235</v>
      </c>
      <c r="Z39" s="84"/>
      <c r="AA39" s="85"/>
      <c r="AB39" s="82" t="s">
        <v>57</v>
      </c>
      <c r="AC39" s="82"/>
      <c r="AD39" s="82"/>
      <c r="AE39" s="86" t="s">
        <v>62</v>
      </c>
      <c r="AF39" s="86"/>
      <c r="AG39" s="86"/>
      <c r="AH39" s="87" t="str">
        <f>_xlfn.IFERROR(VLOOKUP(AB39&amp;"-"&amp;AE39,$AE$46:$AI$70,2,0),"-")</f>
        <v>MODERADO</v>
      </c>
      <c r="AI39" s="88"/>
      <c r="AJ39" s="89"/>
      <c r="AK39" s="90" t="s">
        <v>196</v>
      </c>
      <c r="AL39" s="90"/>
      <c r="AM39" s="91"/>
    </row>
    <row r="40" spans="2:39" ht="29.25" customHeight="1" thickBot="1">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2"/>
    </row>
    <row r="41" spans="2:39" ht="33.75" customHeight="1" thickBot="1">
      <c r="B41" s="231" t="s">
        <v>182</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3"/>
    </row>
    <row r="42" spans="2:39" ht="34.5" customHeight="1">
      <c r="B42" s="70"/>
      <c r="C42" s="71"/>
      <c r="D42" s="71"/>
      <c r="E42" s="71"/>
      <c r="F42" s="71"/>
      <c r="G42" s="72"/>
      <c r="H42" s="72"/>
      <c r="I42" s="72"/>
      <c r="J42" s="72"/>
      <c r="K42" s="72"/>
      <c r="L42" s="72"/>
      <c r="M42" s="72"/>
      <c r="N42" s="72"/>
      <c r="O42" s="71"/>
      <c r="P42" s="73"/>
      <c r="Q42" s="72"/>
      <c r="R42" s="72"/>
      <c r="S42" s="72"/>
      <c r="T42" s="72"/>
      <c r="U42" s="72"/>
      <c r="V42" s="72"/>
      <c r="W42" s="72"/>
      <c r="X42" s="72"/>
      <c r="Y42" s="72"/>
      <c r="Z42" s="72"/>
      <c r="AA42" s="72"/>
      <c r="AB42" s="72"/>
      <c r="AC42" s="72"/>
      <c r="AD42" s="74"/>
      <c r="AE42" s="71"/>
      <c r="AF42" s="74"/>
      <c r="AG42" s="74"/>
      <c r="AH42" s="74"/>
      <c r="AI42" s="74"/>
      <c r="AJ42" s="74"/>
      <c r="AK42" s="74"/>
      <c r="AL42" s="74"/>
      <c r="AM42" s="75"/>
    </row>
    <row r="43" spans="2:39" ht="26.25" customHeight="1">
      <c r="B43" s="76"/>
      <c r="C43" s="30"/>
      <c r="D43" s="30"/>
      <c r="E43" s="30"/>
      <c r="F43" s="30"/>
      <c r="G43" s="219" t="s">
        <v>160</v>
      </c>
      <c r="H43" s="219"/>
      <c r="I43" s="219"/>
      <c r="J43" s="219"/>
      <c r="K43" s="219"/>
      <c r="L43" s="219"/>
      <c r="M43" s="219"/>
      <c r="N43" s="219"/>
      <c r="O43" s="1"/>
      <c r="P43" s="1"/>
      <c r="Q43" s="64"/>
      <c r="R43" s="64"/>
      <c r="S43" s="123" t="s">
        <v>181</v>
      </c>
      <c r="T43" s="123"/>
      <c r="U43" s="123"/>
      <c r="V43" s="123"/>
      <c r="W43" s="123"/>
      <c r="X43" s="123"/>
      <c r="Y43" s="123"/>
      <c r="Z43" s="123"/>
      <c r="AA43" s="123"/>
      <c r="AB43" s="123"/>
      <c r="AC43" s="32"/>
      <c r="AD43" s="32"/>
      <c r="AE43" s="1"/>
      <c r="AF43" s="199" t="s">
        <v>162</v>
      </c>
      <c r="AG43" s="199"/>
      <c r="AH43" s="199"/>
      <c r="AI43" s="199"/>
      <c r="AJ43" s="199"/>
      <c r="AK43" s="199"/>
      <c r="AL43" s="199"/>
      <c r="AM43" s="77"/>
    </row>
    <row r="44" spans="2:39" ht="69" customHeight="1">
      <c r="B44" s="238" t="s">
        <v>164</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2:39" ht="39" customHeight="1">
      <c r="B45" s="266"/>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8"/>
    </row>
    <row r="46" spans="2:39" ht="29.25" customHeight="1" thickBot="1">
      <c r="B46" s="263" t="s">
        <v>133</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5"/>
    </row>
    <row r="47" spans="2:13" ht="12.75" hidden="1">
      <c r="B47" s="67"/>
      <c r="C47" s="68"/>
      <c r="D47" s="68"/>
      <c r="E47" s="68"/>
      <c r="F47" s="68"/>
      <c r="G47" s="68"/>
      <c r="H47" s="68"/>
      <c r="I47" s="68"/>
      <c r="J47" s="67"/>
      <c r="K47" s="68"/>
      <c r="L47" s="68"/>
      <c r="M47" s="69"/>
    </row>
    <row r="48" spans="2:39" ht="15.75" hidden="1" thickBot="1">
      <c r="B48" s="157" t="s">
        <v>39</v>
      </c>
      <c r="C48" s="220"/>
      <c r="D48" s="220"/>
      <c r="E48" s="220"/>
      <c r="F48" s="220"/>
      <c r="G48" s="158"/>
      <c r="H48" s="158"/>
      <c r="I48" s="234"/>
      <c r="J48" s="157" t="s">
        <v>40</v>
      </c>
      <c r="K48" s="158"/>
      <c r="L48" s="158"/>
      <c r="M48" s="159"/>
      <c r="N48" s="220" t="s">
        <v>43</v>
      </c>
      <c r="O48" s="158"/>
      <c r="P48" s="158"/>
      <c r="Q48" s="159"/>
      <c r="R48" s="220" t="s">
        <v>39</v>
      </c>
      <c r="S48" s="158"/>
      <c r="T48" s="158"/>
      <c r="U48" s="159"/>
      <c r="V48" s="173" t="s">
        <v>40</v>
      </c>
      <c r="W48" s="174"/>
      <c r="X48" s="174"/>
      <c r="Y48" s="174"/>
      <c r="Z48" s="174"/>
      <c r="AA48" s="174"/>
      <c r="AB48" s="174"/>
      <c r="AC48" s="174"/>
      <c r="AD48" s="174"/>
      <c r="AE48" s="175"/>
      <c r="AF48" s="157" t="s">
        <v>43</v>
      </c>
      <c r="AG48" s="158"/>
      <c r="AH48" s="158"/>
      <c r="AI48" s="159"/>
      <c r="AJ48" s="114"/>
      <c r="AK48" s="115"/>
      <c r="AL48" s="115"/>
      <c r="AM48" s="115"/>
    </row>
    <row r="49" spans="2:39" ht="15" hidden="1">
      <c r="B49" s="221" t="s">
        <v>44</v>
      </c>
      <c r="C49" s="229"/>
      <c r="D49" s="229"/>
      <c r="E49" s="229"/>
      <c r="F49" s="229"/>
      <c r="G49" s="222"/>
      <c r="H49" s="222"/>
      <c r="I49" s="230"/>
      <c r="J49" s="221" t="s">
        <v>45</v>
      </c>
      <c r="K49" s="222" t="s">
        <v>45</v>
      </c>
      <c r="L49" s="222" t="s">
        <v>45</v>
      </c>
      <c r="M49" s="223" t="s">
        <v>45</v>
      </c>
      <c r="N49" s="235" t="s">
        <v>64</v>
      </c>
      <c r="O49" s="236"/>
      <c r="P49" s="236"/>
      <c r="Q49" s="237"/>
      <c r="R49" s="244" t="s">
        <v>54</v>
      </c>
      <c r="S49" s="245"/>
      <c r="T49" s="245"/>
      <c r="U49" s="246"/>
      <c r="V49" s="9" t="s">
        <v>59</v>
      </c>
      <c r="W49" s="10"/>
      <c r="X49" s="10"/>
      <c r="Y49" s="10"/>
      <c r="Z49" s="10"/>
      <c r="AA49" s="10"/>
      <c r="AB49" s="10"/>
      <c r="AC49" s="10"/>
      <c r="AD49" s="10"/>
      <c r="AE49" s="15" t="str">
        <f>R49&amp;"-"&amp;V49</f>
        <v>CASI CIERTO-CATASTRÓFICO</v>
      </c>
      <c r="AF49" s="224" t="s">
        <v>64</v>
      </c>
      <c r="AG49" s="225"/>
      <c r="AH49" s="225"/>
      <c r="AI49" s="226"/>
      <c r="AJ49" s="114"/>
      <c r="AK49" s="115"/>
      <c r="AL49" s="115"/>
      <c r="AM49" s="115"/>
    </row>
    <row r="50" spans="2:39" ht="15" hidden="1">
      <c r="B50" s="163" t="s">
        <v>46</v>
      </c>
      <c r="C50" s="164"/>
      <c r="D50" s="164"/>
      <c r="E50" s="164"/>
      <c r="F50" s="164"/>
      <c r="G50" s="165" t="s">
        <v>46</v>
      </c>
      <c r="H50" s="165" t="s">
        <v>46</v>
      </c>
      <c r="I50" s="166" t="s">
        <v>46</v>
      </c>
      <c r="J50" s="163" t="s">
        <v>47</v>
      </c>
      <c r="K50" s="165" t="s">
        <v>47</v>
      </c>
      <c r="L50" s="165" t="s">
        <v>47</v>
      </c>
      <c r="M50" s="208" t="s">
        <v>47</v>
      </c>
      <c r="N50" s="241" t="s">
        <v>65</v>
      </c>
      <c r="O50" s="242"/>
      <c r="P50" s="242"/>
      <c r="Q50" s="243"/>
      <c r="R50" s="196" t="s">
        <v>54</v>
      </c>
      <c r="S50" s="197"/>
      <c r="T50" s="197"/>
      <c r="U50" s="198"/>
      <c r="V50" s="36" t="s">
        <v>60</v>
      </c>
      <c r="W50" s="34"/>
      <c r="X50" s="34"/>
      <c r="Y50" s="34"/>
      <c r="Z50" s="34"/>
      <c r="AA50" s="34"/>
      <c r="AB50" s="34"/>
      <c r="AC50" s="34"/>
      <c r="AD50" s="34"/>
      <c r="AE50" s="37" t="str">
        <f aca="true" t="shared" si="2" ref="AE50:AE61">R50&amp;"-"&amp;V50</f>
        <v>CASI CIERTO-MAYOR</v>
      </c>
      <c r="AF50" s="118" t="s">
        <v>64</v>
      </c>
      <c r="AG50" s="119"/>
      <c r="AH50" s="119"/>
      <c r="AI50" s="120"/>
      <c r="AJ50" s="114"/>
      <c r="AK50" s="115"/>
      <c r="AL50" s="115"/>
      <c r="AM50" s="115"/>
    </row>
    <row r="51" spans="2:39" ht="15" hidden="1">
      <c r="B51" s="163" t="s">
        <v>48</v>
      </c>
      <c r="C51" s="164"/>
      <c r="D51" s="164"/>
      <c r="E51" s="164"/>
      <c r="F51" s="164"/>
      <c r="G51" s="165" t="s">
        <v>48</v>
      </c>
      <c r="H51" s="165" t="s">
        <v>48</v>
      </c>
      <c r="I51" s="166" t="s">
        <v>48</v>
      </c>
      <c r="J51" s="163" t="s">
        <v>49</v>
      </c>
      <c r="K51" s="165" t="s">
        <v>49</v>
      </c>
      <c r="L51" s="165" t="s">
        <v>49</v>
      </c>
      <c r="M51" s="208" t="s">
        <v>49</v>
      </c>
      <c r="N51" s="193" t="s">
        <v>61</v>
      </c>
      <c r="O51" s="194"/>
      <c r="P51" s="194"/>
      <c r="Q51" s="195"/>
      <c r="R51" s="196" t="s">
        <v>54</v>
      </c>
      <c r="S51" s="197"/>
      <c r="T51" s="197"/>
      <c r="U51" s="198"/>
      <c r="V51" s="27" t="s">
        <v>61</v>
      </c>
      <c r="W51" s="28"/>
      <c r="X51" s="29"/>
      <c r="Y51" s="29"/>
      <c r="Z51" s="29"/>
      <c r="AA51" s="29"/>
      <c r="AB51" s="29"/>
      <c r="AC51" s="29"/>
      <c r="AD51" s="29"/>
      <c r="AE51" s="40" t="str">
        <f t="shared" si="2"/>
        <v>CASI CIERTO-MODERADO</v>
      </c>
      <c r="AF51" s="118" t="s">
        <v>64</v>
      </c>
      <c r="AG51" s="119"/>
      <c r="AH51" s="119"/>
      <c r="AI51" s="120"/>
      <c r="AJ51" s="114"/>
      <c r="AK51" s="115"/>
      <c r="AL51" s="115"/>
      <c r="AM51" s="115"/>
    </row>
    <row r="52" spans="2:39" ht="15.75" hidden="1" thickBot="1">
      <c r="B52" s="163" t="s">
        <v>50</v>
      </c>
      <c r="C52" s="164"/>
      <c r="D52" s="164"/>
      <c r="E52" s="164"/>
      <c r="F52" s="164"/>
      <c r="G52" s="165" t="s">
        <v>50</v>
      </c>
      <c r="H52" s="165" t="s">
        <v>50</v>
      </c>
      <c r="I52" s="166" t="s">
        <v>50</v>
      </c>
      <c r="J52" s="163" t="s">
        <v>51</v>
      </c>
      <c r="K52" s="165" t="s">
        <v>51</v>
      </c>
      <c r="L52" s="165" t="s">
        <v>51</v>
      </c>
      <c r="M52" s="208" t="s">
        <v>51</v>
      </c>
      <c r="N52" s="144" t="s">
        <v>66</v>
      </c>
      <c r="O52" s="145"/>
      <c r="P52" s="145"/>
      <c r="Q52" s="146"/>
      <c r="R52" s="196" t="s">
        <v>54</v>
      </c>
      <c r="S52" s="197"/>
      <c r="T52" s="197"/>
      <c r="U52" s="198"/>
      <c r="V52" s="38" t="s">
        <v>62</v>
      </c>
      <c r="W52" s="35"/>
      <c r="X52" s="35"/>
      <c r="Y52" s="35"/>
      <c r="Z52" s="35"/>
      <c r="AA52" s="35"/>
      <c r="AB52" s="35"/>
      <c r="AC52" s="35"/>
      <c r="AD52" s="35"/>
      <c r="AE52" s="39" t="str">
        <f t="shared" si="2"/>
        <v>CASI CIERTO-MENOR</v>
      </c>
      <c r="AF52" s="241" t="s">
        <v>69</v>
      </c>
      <c r="AG52" s="242"/>
      <c r="AH52" s="242"/>
      <c r="AI52" s="243"/>
      <c r="AJ52" s="114"/>
      <c r="AK52" s="115"/>
      <c r="AL52" s="115"/>
      <c r="AM52" s="115"/>
    </row>
    <row r="53" spans="2:39" ht="15.75" hidden="1" thickBot="1">
      <c r="B53" s="204" t="s">
        <v>52</v>
      </c>
      <c r="C53" s="205"/>
      <c r="D53" s="205"/>
      <c r="E53" s="205"/>
      <c r="F53" s="205"/>
      <c r="G53" s="206" t="s">
        <v>52</v>
      </c>
      <c r="H53" s="206" t="s">
        <v>52</v>
      </c>
      <c r="I53" s="207" t="s">
        <v>52</v>
      </c>
      <c r="J53" s="204" t="s">
        <v>53</v>
      </c>
      <c r="K53" s="206" t="s">
        <v>53</v>
      </c>
      <c r="L53" s="206" t="s">
        <v>53</v>
      </c>
      <c r="M53" s="209" t="s">
        <v>53</v>
      </c>
      <c r="N53" s="115"/>
      <c r="O53" s="115"/>
      <c r="P53" s="115"/>
      <c r="Q53" s="131"/>
      <c r="R53" s="214" t="s">
        <v>54</v>
      </c>
      <c r="S53" s="215"/>
      <c r="T53" s="215"/>
      <c r="U53" s="216"/>
      <c r="V53" s="13" t="s">
        <v>63</v>
      </c>
      <c r="W53" s="14"/>
      <c r="X53" s="14"/>
      <c r="Y53" s="14"/>
      <c r="Z53" s="14"/>
      <c r="AA53" s="14"/>
      <c r="AB53" s="14"/>
      <c r="AC53" s="14"/>
      <c r="AD53" s="14"/>
      <c r="AE53" s="17" t="str">
        <f t="shared" si="2"/>
        <v>CASI CIERTO-INSIGNIFICANTE</v>
      </c>
      <c r="AF53" s="260" t="s">
        <v>61</v>
      </c>
      <c r="AG53" s="261"/>
      <c r="AH53" s="261"/>
      <c r="AI53" s="262"/>
      <c r="AJ53" s="114"/>
      <c r="AK53" s="115"/>
      <c r="AL53" s="115"/>
      <c r="AM53" s="115"/>
    </row>
    <row r="54" spans="2:39" ht="15.75" hidden="1" thickBot="1">
      <c r="B54" s="210" t="s">
        <v>39</v>
      </c>
      <c r="C54" s="211"/>
      <c r="D54" s="211"/>
      <c r="E54" s="211"/>
      <c r="F54" s="211"/>
      <c r="G54" s="212"/>
      <c r="H54" s="212"/>
      <c r="I54" s="213"/>
      <c r="J54" s="157" t="s">
        <v>40</v>
      </c>
      <c r="K54" s="158"/>
      <c r="L54" s="158"/>
      <c r="M54" s="159"/>
      <c r="N54" s="115"/>
      <c r="O54" s="115"/>
      <c r="P54" s="115"/>
      <c r="Q54" s="131"/>
      <c r="R54" s="139" t="s">
        <v>55</v>
      </c>
      <c r="S54" s="139"/>
      <c r="T54" s="139"/>
      <c r="U54" s="139"/>
      <c r="V54" s="9" t="s">
        <v>59</v>
      </c>
      <c r="W54" s="10"/>
      <c r="X54" s="10"/>
      <c r="Y54" s="10"/>
      <c r="Z54" s="10"/>
      <c r="AA54" s="10"/>
      <c r="AB54" s="10"/>
      <c r="AC54" s="10"/>
      <c r="AD54" s="10"/>
      <c r="AE54" s="15" t="str">
        <f t="shared" si="2"/>
        <v>PROBABLE-CATASTRÓFICO</v>
      </c>
      <c r="AF54" s="121" t="s">
        <v>64</v>
      </c>
      <c r="AG54" s="121"/>
      <c r="AH54" s="121"/>
      <c r="AI54" s="122"/>
      <c r="AJ54" s="114"/>
      <c r="AK54" s="115"/>
      <c r="AL54" s="115"/>
      <c r="AM54" s="115"/>
    </row>
    <row r="55" spans="2:39" s="47" customFormat="1" ht="15" hidden="1">
      <c r="B55" s="56" t="s">
        <v>54</v>
      </c>
      <c r="C55" s="12"/>
      <c r="D55" s="12"/>
      <c r="E55" s="12"/>
      <c r="F55" s="12"/>
      <c r="G55" s="12"/>
      <c r="H55" s="12"/>
      <c r="I55" s="16"/>
      <c r="J55" s="9" t="s">
        <v>59</v>
      </c>
      <c r="K55" s="10"/>
      <c r="L55" s="10"/>
      <c r="M55" s="15"/>
      <c r="N55" s="115"/>
      <c r="O55" s="115"/>
      <c r="P55" s="115"/>
      <c r="Q55" s="131"/>
      <c r="R55" s="129" t="s">
        <v>55</v>
      </c>
      <c r="S55" s="129"/>
      <c r="T55" s="129"/>
      <c r="U55" s="129"/>
      <c r="V55" s="11" t="s">
        <v>60</v>
      </c>
      <c r="W55" s="12"/>
      <c r="X55" s="12"/>
      <c r="Y55" s="12"/>
      <c r="Z55" s="12"/>
      <c r="AA55" s="12"/>
      <c r="AB55" s="12"/>
      <c r="AC55" s="12"/>
      <c r="AD55" s="12"/>
      <c r="AE55" s="16" t="str">
        <f t="shared" si="2"/>
        <v>PROBABLE-MAYOR</v>
      </c>
      <c r="AF55" s="140" t="s">
        <v>64</v>
      </c>
      <c r="AG55" s="140"/>
      <c r="AH55" s="140"/>
      <c r="AI55" s="141"/>
      <c r="AJ55" s="114"/>
      <c r="AK55" s="115"/>
      <c r="AL55" s="115"/>
      <c r="AM55" s="115"/>
    </row>
    <row r="56" spans="2:39" ht="15" hidden="1">
      <c r="B56" s="56" t="s">
        <v>55</v>
      </c>
      <c r="C56" s="12"/>
      <c r="D56" s="12"/>
      <c r="E56" s="12"/>
      <c r="F56" s="12"/>
      <c r="G56" s="12"/>
      <c r="H56" s="12"/>
      <c r="I56" s="16"/>
      <c r="J56" s="11" t="s">
        <v>60</v>
      </c>
      <c r="K56" s="38"/>
      <c r="L56" s="12"/>
      <c r="M56" s="39"/>
      <c r="N56" s="115"/>
      <c r="O56" s="115"/>
      <c r="P56" s="115"/>
      <c r="Q56" s="131"/>
      <c r="R56" s="129" t="s">
        <v>55</v>
      </c>
      <c r="S56" s="129"/>
      <c r="T56" s="129"/>
      <c r="U56" s="129"/>
      <c r="V56" s="11" t="s">
        <v>61</v>
      </c>
      <c r="W56" s="12"/>
      <c r="X56" s="12"/>
      <c r="Y56" s="12"/>
      <c r="Z56" s="12"/>
      <c r="AA56" s="12"/>
      <c r="AB56" s="12"/>
      <c r="AC56" s="12"/>
      <c r="AD56" s="12"/>
      <c r="AE56" s="16" t="str">
        <f t="shared" si="2"/>
        <v>PROBABLE-MODERADO</v>
      </c>
      <c r="AF56" s="140" t="s">
        <v>64</v>
      </c>
      <c r="AG56" s="140"/>
      <c r="AH56" s="140"/>
      <c r="AI56" s="141"/>
      <c r="AJ56" s="114"/>
      <c r="AK56" s="115"/>
      <c r="AL56" s="115"/>
      <c r="AM56" s="115"/>
    </row>
    <row r="57" spans="2:39" ht="15" hidden="1">
      <c r="B57" s="56" t="s">
        <v>56</v>
      </c>
      <c r="C57" s="12"/>
      <c r="D57" s="12"/>
      <c r="E57" s="12"/>
      <c r="F57" s="12"/>
      <c r="G57" s="12"/>
      <c r="H57" s="12"/>
      <c r="I57" s="16"/>
      <c r="J57" s="38" t="s">
        <v>61</v>
      </c>
      <c r="K57" s="38"/>
      <c r="L57" s="12"/>
      <c r="M57" s="39"/>
      <c r="N57" s="115"/>
      <c r="O57" s="115"/>
      <c r="P57" s="115"/>
      <c r="Q57" s="131"/>
      <c r="R57" s="129" t="s">
        <v>55</v>
      </c>
      <c r="S57" s="129"/>
      <c r="T57" s="129"/>
      <c r="U57" s="129"/>
      <c r="V57" s="11" t="s">
        <v>62</v>
      </c>
      <c r="W57" s="12"/>
      <c r="X57" s="12"/>
      <c r="Y57" s="12"/>
      <c r="Z57" s="12"/>
      <c r="AA57" s="12"/>
      <c r="AB57" s="12"/>
      <c r="AC57" s="12"/>
      <c r="AD57" s="12"/>
      <c r="AE57" s="16" t="str">
        <f t="shared" si="2"/>
        <v>PROBABLE-MENOR</v>
      </c>
      <c r="AF57" s="151" t="s">
        <v>69</v>
      </c>
      <c r="AG57" s="151"/>
      <c r="AH57" s="151"/>
      <c r="AI57" s="152"/>
      <c r="AJ57" s="114"/>
      <c r="AK57" s="115"/>
      <c r="AL57" s="115"/>
      <c r="AM57" s="115"/>
    </row>
    <row r="58" spans="2:39" ht="15.75" hidden="1" thickBot="1">
      <c r="B58" s="56" t="s">
        <v>57</v>
      </c>
      <c r="C58" s="12"/>
      <c r="D58" s="12"/>
      <c r="E58" s="12"/>
      <c r="F58" s="12"/>
      <c r="G58" s="12"/>
      <c r="H58" s="12"/>
      <c r="I58" s="16"/>
      <c r="J58" s="11" t="s">
        <v>62</v>
      </c>
      <c r="K58" s="11"/>
      <c r="L58" s="12"/>
      <c r="M58" s="16"/>
      <c r="N58" s="115"/>
      <c r="O58" s="115"/>
      <c r="P58" s="115"/>
      <c r="Q58" s="131"/>
      <c r="R58" s="124" t="s">
        <v>55</v>
      </c>
      <c r="S58" s="124"/>
      <c r="T58" s="124"/>
      <c r="U58" s="124"/>
      <c r="V58" s="13" t="s">
        <v>63</v>
      </c>
      <c r="W58" s="14"/>
      <c r="X58" s="14"/>
      <c r="Y58" s="14"/>
      <c r="Z58" s="14"/>
      <c r="AA58" s="14"/>
      <c r="AB58" s="14"/>
      <c r="AC58" s="14"/>
      <c r="AD58" s="14"/>
      <c r="AE58" s="17" t="str">
        <f t="shared" si="2"/>
        <v>PROBABLE-INSIGNIFICANTE</v>
      </c>
      <c r="AF58" s="155" t="s">
        <v>61</v>
      </c>
      <c r="AG58" s="155"/>
      <c r="AH58" s="155"/>
      <c r="AI58" s="156"/>
      <c r="AJ58" s="114"/>
      <c r="AK58" s="115"/>
      <c r="AL58" s="115"/>
      <c r="AM58" s="115"/>
    </row>
    <row r="59" spans="2:39" ht="15" hidden="1">
      <c r="B59" s="56" t="s">
        <v>58</v>
      </c>
      <c r="C59" s="34"/>
      <c r="D59" s="12"/>
      <c r="E59" s="12"/>
      <c r="F59" s="12"/>
      <c r="G59" s="12"/>
      <c r="H59" s="12"/>
      <c r="I59" s="16"/>
      <c r="J59" s="38" t="s">
        <v>63</v>
      </c>
      <c r="K59" s="12"/>
      <c r="L59" s="12"/>
      <c r="M59" s="16"/>
      <c r="N59" s="115"/>
      <c r="O59" s="115"/>
      <c r="P59" s="115"/>
      <c r="Q59" s="131"/>
      <c r="R59" s="139" t="s">
        <v>56</v>
      </c>
      <c r="S59" s="139"/>
      <c r="T59" s="139"/>
      <c r="U59" s="139"/>
      <c r="V59" s="9" t="s">
        <v>59</v>
      </c>
      <c r="W59" s="10"/>
      <c r="X59" s="10"/>
      <c r="Y59" s="10"/>
      <c r="Z59" s="10"/>
      <c r="AA59" s="10"/>
      <c r="AB59" s="10"/>
      <c r="AC59" s="10"/>
      <c r="AD59" s="10"/>
      <c r="AE59" s="15" t="str">
        <f t="shared" si="2"/>
        <v>POSIBLE-CATASTRÓFICO</v>
      </c>
      <c r="AF59" s="121" t="s">
        <v>64</v>
      </c>
      <c r="AG59" s="121"/>
      <c r="AH59" s="121"/>
      <c r="AI59" s="122"/>
      <c r="AJ59" s="114"/>
      <c r="AK59" s="115"/>
      <c r="AL59" s="115"/>
      <c r="AM59" s="115"/>
    </row>
    <row r="60" spans="2:39" ht="15" hidden="1">
      <c r="B60" s="56"/>
      <c r="C60" s="34"/>
      <c r="D60" s="12"/>
      <c r="E60" s="12"/>
      <c r="F60" s="12"/>
      <c r="G60" s="12"/>
      <c r="H60" s="12"/>
      <c r="I60" s="16"/>
      <c r="J60" s="11"/>
      <c r="K60" s="12"/>
      <c r="L60" s="12"/>
      <c r="M60" s="16"/>
      <c r="N60" s="8"/>
      <c r="O60" s="8"/>
      <c r="P60" s="8"/>
      <c r="Q60" s="51"/>
      <c r="R60" s="129" t="s">
        <v>56</v>
      </c>
      <c r="S60" s="129"/>
      <c r="T60" s="129"/>
      <c r="U60" s="129"/>
      <c r="V60" s="11" t="s">
        <v>60</v>
      </c>
      <c r="W60" s="12"/>
      <c r="X60" s="12"/>
      <c r="Y60" s="12"/>
      <c r="Z60" s="12"/>
      <c r="AA60" s="12"/>
      <c r="AB60" s="12"/>
      <c r="AC60" s="12"/>
      <c r="AD60" s="12"/>
      <c r="AE60" s="16" t="str">
        <f t="shared" si="2"/>
        <v>POSIBLE-MAYOR</v>
      </c>
      <c r="AF60" s="140" t="s">
        <v>64</v>
      </c>
      <c r="AG60" s="140"/>
      <c r="AH60" s="140"/>
      <c r="AI60" s="141"/>
      <c r="AJ60" s="8"/>
      <c r="AK60" s="8"/>
      <c r="AL60" s="8"/>
      <c r="AM60" s="8"/>
    </row>
    <row r="61" spans="2:39" ht="15" hidden="1">
      <c r="B61" s="56"/>
      <c r="C61" s="34"/>
      <c r="D61" s="12"/>
      <c r="E61" s="12"/>
      <c r="F61" s="12"/>
      <c r="G61" s="12"/>
      <c r="H61" s="12"/>
      <c r="I61" s="16"/>
      <c r="J61" s="11"/>
      <c r="K61" s="12"/>
      <c r="L61" s="12"/>
      <c r="M61" s="16"/>
      <c r="N61" s="8"/>
      <c r="O61" s="8"/>
      <c r="P61" s="8"/>
      <c r="Q61" s="51"/>
      <c r="R61" s="129" t="s">
        <v>56</v>
      </c>
      <c r="S61" s="129"/>
      <c r="T61" s="129"/>
      <c r="U61" s="129"/>
      <c r="V61" s="11" t="s">
        <v>61</v>
      </c>
      <c r="W61" s="12"/>
      <c r="X61" s="12"/>
      <c r="Y61" s="12"/>
      <c r="Z61" s="12"/>
      <c r="AA61" s="12"/>
      <c r="AB61" s="12"/>
      <c r="AC61" s="12"/>
      <c r="AD61" s="12"/>
      <c r="AE61" s="16" t="str">
        <f t="shared" si="2"/>
        <v>POSIBLE-MODERADO</v>
      </c>
      <c r="AF61" s="151" t="s">
        <v>69</v>
      </c>
      <c r="AG61" s="151"/>
      <c r="AH61" s="151"/>
      <c r="AI61" s="152"/>
      <c r="AJ61" s="8"/>
      <c r="AK61" s="8"/>
      <c r="AL61" s="8"/>
      <c r="AM61" s="8"/>
    </row>
    <row r="62" spans="2:39" ht="15" hidden="1">
      <c r="B62" s="56"/>
      <c r="C62" s="34"/>
      <c r="D62" s="12"/>
      <c r="E62" s="12"/>
      <c r="F62" s="12"/>
      <c r="G62" s="12"/>
      <c r="H62" s="12"/>
      <c r="I62" s="16"/>
      <c r="J62" s="11"/>
      <c r="K62" s="12"/>
      <c r="L62" s="12"/>
      <c r="M62" s="16"/>
      <c r="N62" s="8"/>
      <c r="O62" s="8"/>
      <c r="P62" s="8"/>
      <c r="Q62" s="51"/>
      <c r="R62" s="129" t="s">
        <v>56</v>
      </c>
      <c r="S62" s="129"/>
      <c r="T62" s="129"/>
      <c r="U62" s="130"/>
      <c r="V62" s="11" t="s">
        <v>62</v>
      </c>
      <c r="W62" s="12"/>
      <c r="X62" s="12"/>
      <c r="Y62" s="12"/>
      <c r="Z62" s="12"/>
      <c r="AA62" s="12"/>
      <c r="AB62" s="12"/>
      <c r="AC62" s="12"/>
      <c r="AD62" s="12"/>
      <c r="AE62" s="16" t="str">
        <f aca="true" t="shared" si="3" ref="AE62:AE73">R62&amp;"-"&amp;V62</f>
        <v>POSIBLE-MENOR</v>
      </c>
      <c r="AF62" s="149" t="s">
        <v>61</v>
      </c>
      <c r="AG62" s="149"/>
      <c r="AH62" s="149"/>
      <c r="AI62" s="150"/>
      <c r="AJ62" s="8"/>
      <c r="AK62" s="8"/>
      <c r="AL62" s="8"/>
      <c r="AM62" s="8"/>
    </row>
    <row r="63" spans="2:39" ht="15.75" hidden="1" thickBot="1">
      <c r="B63" s="56"/>
      <c r="C63" s="34"/>
      <c r="D63" s="12"/>
      <c r="E63" s="12"/>
      <c r="F63" s="12"/>
      <c r="G63" s="12"/>
      <c r="H63" s="12"/>
      <c r="I63" s="16"/>
      <c r="J63" s="11"/>
      <c r="K63" s="12"/>
      <c r="L63" s="12"/>
      <c r="M63" s="16"/>
      <c r="N63" s="8"/>
      <c r="O63" s="8"/>
      <c r="P63" s="8"/>
      <c r="Q63" s="51"/>
      <c r="R63" s="124" t="s">
        <v>56</v>
      </c>
      <c r="S63" s="124"/>
      <c r="T63" s="124"/>
      <c r="U63" s="125"/>
      <c r="V63" s="13" t="s">
        <v>63</v>
      </c>
      <c r="W63" s="14"/>
      <c r="X63" s="14"/>
      <c r="Y63" s="14"/>
      <c r="Z63" s="14"/>
      <c r="AA63" s="14"/>
      <c r="AB63" s="14"/>
      <c r="AC63" s="14"/>
      <c r="AD63" s="14"/>
      <c r="AE63" s="17" t="str">
        <f t="shared" si="3"/>
        <v>POSIBLE-INSIGNIFICANTE</v>
      </c>
      <c r="AF63" s="142" t="s">
        <v>66</v>
      </c>
      <c r="AG63" s="142"/>
      <c r="AH63" s="142"/>
      <c r="AI63" s="143"/>
      <c r="AJ63" s="8"/>
      <c r="AK63" s="8"/>
      <c r="AL63" s="8"/>
      <c r="AM63" s="8"/>
    </row>
    <row r="64" spans="2:39" ht="15" hidden="1">
      <c r="B64" s="56"/>
      <c r="C64" s="34"/>
      <c r="D64" s="12"/>
      <c r="E64" s="12"/>
      <c r="F64" s="12"/>
      <c r="G64" s="12"/>
      <c r="H64" s="12"/>
      <c r="I64" s="16"/>
      <c r="J64" s="11"/>
      <c r="K64" s="12"/>
      <c r="L64" s="12"/>
      <c r="M64" s="16"/>
      <c r="N64" s="8"/>
      <c r="O64" s="8"/>
      <c r="P64" s="8"/>
      <c r="Q64" s="51"/>
      <c r="R64" s="316" t="s">
        <v>57</v>
      </c>
      <c r="S64" s="316"/>
      <c r="T64" s="316"/>
      <c r="U64" s="317"/>
      <c r="V64" s="9" t="s">
        <v>59</v>
      </c>
      <c r="W64" s="10"/>
      <c r="X64" s="10"/>
      <c r="Y64" s="10"/>
      <c r="Z64" s="10"/>
      <c r="AA64" s="10"/>
      <c r="AB64" s="10"/>
      <c r="AC64" s="10"/>
      <c r="AD64" s="10"/>
      <c r="AE64" s="15" t="str">
        <f t="shared" si="3"/>
        <v>IMPROBABLE-CATASTRÓFICO</v>
      </c>
      <c r="AF64" s="137" t="s">
        <v>69</v>
      </c>
      <c r="AG64" s="137"/>
      <c r="AH64" s="137"/>
      <c r="AI64" s="138"/>
      <c r="AJ64" s="8"/>
      <c r="AK64" s="8"/>
      <c r="AL64" s="8"/>
      <c r="AM64" s="8"/>
    </row>
    <row r="65" spans="2:39" ht="15.75" hidden="1" thickBot="1">
      <c r="B65" s="56"/>
      <c r="C65" s="34"/>
      <c r="D65" s="12"/>
      <c r="E65" s="12"/>
      <c r="F65" s="12"/>
      <c r="G65" s="12"/>
      <c r="H65" s="12"/>
      <c r="I65" s="16"/>
      <c r="J65" s="11"/>
      <c r="K65" s="12"/>
      <c r="L65" s="12"/>
      <c r="M65" s="16"/>
      <c r="N65" s="8"/>
      <c r="O65" s="8"/>
      <c r="P65" s="8"/>
      <c r="Q65" s="51"/>
      <c r="R65" s="129" t="s">
        <v>57</v>
      </c>
      <c r="S65" s="129"/>
      <c r="T65" s="129"/>
      <c r="U65" s="130"/>
      <c r="V65" s="11" t="s">
        <v>60</v>
      </c>
      <c r="W65" s="12"/>
      <c r="X65" s="12"/>
      <c r="Y65" s="12"/>
      <c r="Z65" s="12"/>
      <c r="AA65" s="12"/>
      <c r="AB65" s="12"/>
      <c r="AC65" s="12"/>
      <c r="AD65" s="12"/>
      <c r="AE65" s="16" t="str">
        <f t="shared" si="3"/>
        <v>IMPROBABLE-MAYOR</v>
      </c>
      <c r="AF65" s="151" t="s">
        <v>69</v>
      </c>
      <c r="AG65" s="151"/>
      <c r="AH65" s="151"/>
      <c r="AI65" s="152"/>
      <c r="AJ65" s="8"/>
      <c r="AK65" s="8"/>
      <c r="AL65" s="8"/>
      <c r="AM65" s="8"/>
    </row>
    <row r="66" spans="2:39" ht="15.75" hidden="1" thickBot="1">
      <c r="B66" s="56"/>
      <c r="C66" s="34"/>
      <c r="D66" s="12"/>
      <c r="E66" s="12"/>
      <c r="F66" s="12"/>
      <c r="G66" s="12"/>
      <c r="H66" s="12"/>
      <c r="I66" s="16"/>
      <c r="J66" s="11"/>
      <c r="K66" s="12"/>
      <c r="L66" s="12"/>
      <c r="M66" s="16"/>
      <c r="N66" s="55" t="s">
        <v>42</v>
      </c>
      <c r="O66" s="8"/>
      <c r="P66" s="8"/>
      <c r="Q66" s="51"/>
      <c r="R66" s="129" t="s">
        <v>57</v>
      </c>
      <c r="S66" s="129"/>
      <c r="T66" s="129"/>
      <c r="U66" s="130"/>
      <c r="V66" s="11" t="s">
        <v>61</v>
      </c>
      <c r="W66" s="12"/>
      <c r="X66" s="12"/>
      <c r="Y66" s="12"/>
      <c r="Z66" s="12"/>
      <c r="AA66" s="12"/>
      <c r="AB66" s="12"/>
      <c r="AC66" s="12"/>
      <c r="AD66" s="12"/>
      <c r="AE66" s="16" t="str">
        <f t="shared" si="3"/>
        <v>IMPROBABLE-MODERADO</v>
      </c>
      <c r="AF66" s="149" t="s">
        <v>61</v>
      </c>
      <c r="AG66" s="149"/>
      <c r="AH66" s="149"/>
      <c r="AI66" s="150"/>
      <c r="AJ66" s="8"/>
      <c r="AK66" s="8"/>
      <c r="AL66" s="8"/>
      <c r="AM66" s="8"/>
    </row>
    <row r="67" spans="2:39" ht="15" hidden="1">
      <c r="B67" s="56"/>
      <c r="C67" s="34"/>
      <c r="D67" s="12"/>
      <c r="E67" s="12"/>
      <c r="F67" s="12"/>
      <c r="G67" s="12"/>
      <c r="H67" s="12"/>
      <c r="I67" s="16"/>
      <c r="J67" s="11"/>
      <c r="K67" s="12"/>
      <c r="L67" s="12"/>
      <c r="M67" s="16"/>
      <c r="N67" s="18" t="s">
        <v>72</v>
      </c>
      <c r="O67" s="8"/>
      <c r="P67" s="8"/>
      <c r="Q67" s="51"/>
      <c r="R67" s="129" t="s">
        <v>57</v>
      </c>
      <c r="S67" s="129"/>
      <c r="T67" s="129"/>
      <c r="U67" s="130"/>
      <c r="V67" s="11" t="s">
        <v>62</v>
      </c>
      <c r="W67" s="12"/>
      <c r="X67" s="12"/>
      <c r="Y67" s="12"/>
      <c r="Z67" s="12"/>
      <c r="AA67" s="12"/>
      <c r="AB67" s="12"/>
      <c r="AC67" s="12"/>
      <c r="AD67" s="12"/>
      <c r="AE67" s="16" t="str">
        <f t="shared" si="3"/>
        <v>IMPROBABLE-MENOR</v>
      </c>
      <c r="AF67" s="149" t="s">
        <v>61</v>
      </c>
      <c r="AG67" s="149"/>
      <c r="AH67" s="149"/>
      <c r="AI67" s="150"/>
      <c r="AJ67" s="8"/>
      <c r="AK67" s="8"/>
      <c r="AL67" s="8"/>
      <c r="AM67" s="8"/>
    </row>
    <row r="68" spans="2:39" ht="15.75" hidden="1" thickBot="1">
      <c r="B68" s="56"/>
      <c r="C68" s="34"/>
      <c r="D68" s="12"/>
      <c r="E68" s="12"/>
      <c r="F68" s="12"/>
      <c r="G68" s="12"/>
      <c r="H68" s="12"/>
      <c r="I68" s="16"/>
      <c r="J68" s="11"/>
      <c r="K68" s="12"/>
      <c r="L68" s="12"/>
      <c r="M68" s="16"/>
      <c r="N68" s="19" t="s">
        <v>73</v>
      </c>
      <c r="O68" s="8"/>
      <c r="P68" s="8"/>
      <c r="Q68" s="51"/>
      <c r="R68" s="124" t="s">
        <v>57</v>
      </c>
      <c r="S68" s="124"/>
      <c r="T68" s="124"/>
      <c r="U68" s="125"/>
      <c r="V68" s="13" t="s">
        <v>63</v>
      </c>
      <c r="W68" s="14"/>
      <c r="X68" s="14"/>
      <c r="Y68" s="14"/>
      <c r="Z68" s="14"/>
      <c r="AA68" s="14"/>
      <c r="AB68" s="14"/>
      <c r="AC68" s="14"/>
      <c r="AD68" s="14"/>
      <c r="AE68" s="17" t="str">
        <f t="shared" si="3"/>
        <v>IMPROBABLE-INSIGNIFICANTE</v>
      </c>
      <c r="AF68" s="142" t="s">
        <v>66</v>
      </c>
      <c r="AG68" s="142"/>
      <c r="AH68" s="142"/>
      <c r="AI68" s="143"/>
      <c r="AJ68" s="8"/>
      <c r="AK68" s="8"/>
      <c r="AL68" s="8"/>
      <c r="AM68" s="8"/>
    </row>
    <row r="69" spans="2:39" ht="15" hidden="1">
      <c r="B69" s="56"/>
      <c r="C69" s="34"/>
      <c r="D69" s="12"/>
      <c r="E69" s="12"/>
      <c r="F69" s="12"/>
      <c r="G69" s="12"/>
      <c r="H69" s="12"/>
      <c r="I69" s="16"/>
      <c r="J69" s="11"/>
      <c r="K69" s="12"/>
      <c r="L69" s="12"/>
      <c r="M69" s="16"/>
      <c r="N69" s="31" t="s">
        <v>77</v>
      </c>
      <c r="O69" s="8"/>
      <c r="P69" s="8"/>
      <c r="Q69" s="51"/>
      <c r="R69" s="316" t="s">
        <v>58</v>
      </c>
      <c r="S69" s="316"/>
      <c r="T69" s="316"/>
      <c r="U69" s="317"/>
      <c r="V69" s="9" t="s">
        <v>59</v>
      </c>
      <c r="W69" s="10"/>
      <c r="X69" s="10"/>
      <c r="Y69" s="10"/>
      <c r="Z69" s="10"/>
      <c r="AA69" s="10"/>
      <c r="AB69" s="10"/>
      <c r="AC69" s="10"/>
      <c r="AD69" s="10"/>
      <c r="AE69" s="15" t="str">
        <f t="shared" si="3"/>
        <v>RARO-CATASTRÓFICO</v>
      </c>
      <c r="AF69" s="153" t="s">
        <v>61</v>
      </c>
      <c r="AG69" s="153"/>
      <c r="AH69" s="153"/>
      <c r="AI69" s="154"/>
      <c r="AJ69" s="8"/>
      <c r="AK69" s="8"/>
      <c r="AL69" s="8"/>
      <c r="AM69" s="8"/>
    </row>
    <row r="70" spans="2:39" ht="15" hidden="1">
      <c r="B70" s="56"/>
      <c r="C70" s="34"/>
      <c r="D70" s="12"/>
      <c r="E70" s="12"/>
      <c r="F70" s="12"/>
      <c r="G70" s="12"/>
      <c r="H70" s="12"/>
      <c r="I70" s="16"/>
      <c r="J70" s="11"/>
      <c r="K70" s="12"/>
      <c r="L70" s="12"/>
      <c r="M70" s="16"/>
      <c r="N70" s="31" t="s">
        <v>78</v>
      </c>
      <c r="O70" s="8"/>
      <c r="P70" s="8"/>
      <c r="Q70" s="51"/>
      <c r="R70" s="129" t="s">
        <v>58</v>
      </c>
      <c r="S70" s="129"/>
      <c r="T70" s="129"/>
      <c r="U70" s="130"/>
      <c r="V70" s="11" t="s">
        <v>60</v>
      </c>
      <c r="W70" s="12"/>
      <c r="X70" s="12"/>
      <c r="Y70" s="12"/>
      <c r="Z70" s="12"/>
      <c r="AA70" s="12"/>
      <c r="AB70" s="12"/>
      <c r="AC70" s="12"/>
      <c r="AD70" s="12"/>
      <c r="AE70" s="16" t="str">
        <f t="shared" si="3"/>
        <v>RARO-MAYOR</v>
      </c>
      <c r="AF70" s="149" t="s">
        <v>61</v>
      </c>
      <c r="AG70" s="149"/>
      <c r="AH70" s="149"/>
      <c r="AI70" s="150"/>
      <c r="AJ70" s="8"/>
      <c r="AK70" s="8"/>
      <c r="AL70" s="8"/>
      <c r="AM70" s="8"/>
    </row>
    <row r="71" spans="2:39" ht="15" hidden="1">
      <c r="B71" s="56"/>
      <c r="C71" s="34"/>
      <c r="D71" s="12"/>
      <c r="E71" s="12"/>
      <c r="F71" s="12"/>
      <c r="G71" s="12"/>
      <c r="H71" s="12"/>
      <c r="I71" s="16"/>
      <c r="J71" s="11"/>
      <c r="K71" s="12"/>
      <c r="L71" s="12"/>
      <c r="M71" s="16"/>
      <c r="N71" s="31" t="s">
        <v>79</v>
      </c>
      <c r="O71" s="8"/>
      <c r="P71" s="8"/>
      <c r="Q71" s="51"/>
      <c r="R71" s="129" t="s">
        <v>58</v>
      </c>
      <c r="S71" s="129"/>
      <c r="T71" s="129"/>
      <c r="U71" s="130"/>
      <c r="V71" s="11" t="s">
        <v>61</v>
      </c>
      <c r="W71" s="12"/>
      <c r="X71" s="12"/>
      <c r="Y71" s="12"/>
      <c r="Z71" s="12"/>
      <c r="AA71" s="12"/>
      <c r="AB71" s="12"/>
      <c r="AC71" s="12"/>
      <c r="AD71" s="12"/>
      <c r="AE71" s="16" t="str">
        <f t="shared" si="3"/>
        <v>RARO-MODERADO</v>
      </c>
      <c r="AF71" s="147" t="s">
        <v>66</v>
      </c>
      <c r="AG71" s="147"/>
      <c r="AH71" s="147"/>
      <c r="AI71" s="148"/>
      <c r="AJ71" s="8"/>
      <c r="AK71" s="8"/>
      <c r="AL71" s="8"/>
      <c r="AM71" s="8"/>
    </row>
    <row r="72" spans="2:39" ht="15" hidden="1">
      <c r="B72" s="56"/>
      <c r="C72" s="34"/>
      <c r="D72" s="12"/>
      <c r="E72" s="12"/>
      <c r="F72" s="12"/>
      <c r="G72" s="12"/>
      <c r="H72" s="12"/>
      <c r="I72" s="16"/>
      <c r="J72" s="11"/>
      <c r="K72" s="12"/>
      <c r="L72" s="12"/>
      <c r="M72" s="16"/>
      <c r="N72" s="31" t="s">
        <v>80</v>
      </c>
      <c r="O72" s="8"/>
      <c r="P72" s="8"/>
      <c r="Q72" s="51"/>
      <c r="R72" s="129" t="s">
        <v>58</v>
      </c>
      <c r="S72" s="129"/>
      <c r="T72" s="129"/>
      <c r="U72" s="130"/>
      <c r="V72" s="11" t="s">
        <v>62</v>
      </c>
      <c r="W72" s="12"/>
      <c r="X72" s="12"/>
      <c r="Y72" s="12"/>
      <c r="Z72" s="12"/>
      <c r="AA72" s="12"/>
      <c r="AB72" s="12"/>
      <c r="AC72" s="12"/>
      <c r="AD72" s="12"/>
      <c r="AE72" s="16" t="str">
        <f t="shared" si="3"/>
        <v>RARO-MENOR</v>
      </c>
      <c r="AF72" s="147" t="s">
        <v>66</v>
      </c>
      <c r="AG72" s="147"/>
      <c r="AH72" s="147"/>
      <c r="AI72" s="148"/>
      <c r="AJ72" s="8"/>
      <c r="AK72" s="8"/>
      <c r="AL72" s="8"/>
      <c r="AM72" s="8"/>
    </row>
    <row r="73" spans="2:39" ht="15.75" hidden="1" thickBot="1">
      <c r="B73" s="11"/>
      <c r="C73" s="12"/>
      <c r="D73" s="12"/>
      <c r="E73" s="12"/>
      <c r="F73" s="12"/>
      <c r="G73" s="12"/>
      <c r="H73" s="12"/>
      <c r="I73" s="16"/>
      <c r="J73" s="11"/>
      <c r="K73" s="12"/>
      <c r="L73" s="12"/>
      <c r="M73" s="16"/>
      <c r="N73" s="31" t="s">
        <v>88</v>
      </c>
      <c r="O73" s="8"/>
      <c r="P73" s="8"/>
      <c r="Q73" s="51"/>
      <c r="R73" s="124" t="s">
        <v>58</v>
      </c>
      <c r="S73" s="124" t="s">
        <v>52</v>
      </c>
      <c r="T73" s="124" t="s">
        <v>52</v>
      </c>
      <c r="U73" s="125" t="s">
        <v>52</v>
      </c>
      <c r="V73" s="13" t="s">
        <v>63</v>
      </c>
      <c r="W73" s="14"/>
      <c r="X73" s="14"/>
      <c r="Y73" s="14"/>
      <c r="Z73" s="14"/>
      <c r="AA73" s="14"/>
      <c r="AB73" s="14"/>
      <c r="AC73" s="14"/>
      <c r="AD73" s="14"/>
      <c r="AE73" s="17" t="str">
        <f t="shared" si="3"/>
        <v>RARO-INSIGNIFICANTE</v>
      </c>
      <c r="AF73" s="144" t="s">
        <v>66</v>
      </c>
      <c r="AG73" s="145"/>
      <c r="AH73" s="145"/>
      <c r="AI73" s="146"/>
      <c r="AJ73" s="8"/>
      <c r="AK73" s="8"/>
      <c r="AL73" s="8"/>
      <c r="AM73" s="8"/>
    </row>
    <row r="74" spans="2:39" ht="15" hidden="1">
      <c r="B74" s="11"/>
      <c r="C74" s="12"/>
      <c r="D74" s="12"/>
      <c r="E74" s="12"/>
      <c r="F74" s="12"/>
      <c r="G74" s="12"/>
      <c r="H74" s="12"/>
      <c r="I74" s="16"/>
      <c r="J74" s="11"/>
      <c r="K74" s="12"/>
      <c r="L74" s="12"/>
      <c r="M74" s="16"/>
      <c r="N74" s="31" t="s">
        <v>81</v>
      </c>
      <c r="O74" s="8"/>
      <c r="P74" s="8"/>
      <c r="Q74" s="51"/>
      <c r="R74" s="8"/>
      <c r="S74" s="8"/>
      <c r="T74" s="8"/>
      <c r="U74" s="8"/>
      <c r="V74" s="8"/>
      <c r="W74" s="8"/>
      <c r="X74" s="8"/>
      <c r="Y74" s="8"/>
      <c r="Z74" s="8"/>
      <c r="AA74" s="8"/>
      <c r="AB74" s="8"/>
      <c r="AC74" s="8"/>
      <c r="AD74" s="8"/>
      <c r="AE74" s="8"/>
      <c r="AF74" s="8"/>
      <c r="AG74" s="8"/>
      <c r="AH74" s="8"/>
      <c r="AI74" s="8"/>
      <c r="AJ74" s="8"/>
      <c r="AK74" s="8"/>
      <c r="AL74" s="8"/>
      <c r="AM74" s="8"/>
    </row>
    <row r="75" spans="2:39" ht="15.75" hidden="1" thickBot="1">
      <c r="B75" s="13"/>
      <c r="C75" s="14"/>
      <c r="D75" s="14"/>
      <c r="E75" s="14"/>
      <c r="F75" s="14"/>
      <c r="G75" s="14"/>
      <c r="H75" s="14"/>
      <c r="I75" s="17"/>
      <c r="J75" s="50"/>
      <c r="K75" s="48"/>
      <c r="L75" s="48"/>
      <c r="M75" s="49"/>
      <c r="N75" s="54" t="s">
        <v>82</v>
      </c>
      <c r="O75" s="52"/>
      <c r="P75" s="52"/>
      <c r="Q75" s="53"/>
      <c r="R75" s="8"/>
      <c r="S75" s="8"/>
      <c r="T75" s="8"/>
      <c r="U75" s="8"/>
      <c r="V75" s="8"/>
      <c r="W75" s="8"/>
      <c r="X75" s="8"/>
      <c r="Y75" s="8"/>
      <c r="Z75" s="8"/>
      <c r="AA75" s="8"/>
      <c r="AB75" s="8"/>
      <c r="AC75" s="8"/>
      <c r="AD75" s="8"/>
      <c r="AE75" s="8"/>
      <c r="AF75" s="8"/>
      <c r="AG75" s="8"/>
      <c r="AH75" s="8"/>
      <c r="AI75" s="8"/>
      <c r="AJ75" s="8"/>
      <c r="AK75" s="8"/>
      <c r="AL75" s="8"/>
      <c r="AM75" s="8"/>
    </row>
    <row r="76" ht="12.75" hidden="1"/>
  </sheetData>
  <sheetProtection formatCells="0" formatColumns="0" formatRows="0" insertColumns="0" insertRows="0" insertHyperlinks="0" deleteColumns="0" deleteRows="0" selectLockedCells="1" sort="0" autoFilter="0" pivotTables="0"/>
  <mergeCells count="300">
    <mergeCell ref="AG24:AM24"/>
    <mergeCell ref="AE33:AG33"/>
    <mergeCell ref="AH33:AJ33"/>
    <mergeCell ref="AK33:AM33"/>
    <mergeCell ref="AK34:AM34"/>
    <mergeCell ref="C33:F33"/>
    <mergeCell ref="G33:I33"/>
    <mergeCell ref="J33:L33"/>
    <mergeCell ref="M33:O33"/>
    <mergeCell ref="P33:R33"/>
    <mergeCell ref="S33:U33"/>
    <mergeCell ref="V33:X33"/>
    <mergeCell ref="Y33:AA33"/>
    <mergeCell ref="AB33:AD33"/>
    <mergeCell ref="S34:U34"/>
    <mergeCell ref="V34:X34"/>
    <mergeCell ref="Y34:AA34"/>
    <mergeCell ref="AB34:AD34"/>
    <mergeCell ref="AE32:AG32"/>
    <mergeCell ref="AH32:AJ32"/>
    <mergeCell ref="AK32:AM32"/>
    <mergeCell ref="C34:F34"/>
    <mergeCell ref="G34:I34"/>
    <mergeCell ref="J34:L34"/>
    <mergeCell ref="M34:O34"/>
    <mergeCell ref="P34:R34"/>
    <mergeCell ref="AE34:AG34"/>
    <mergeCell ref="AH34:AJ34"/>
    <mergeCell ref="C32:F32"/>
    <mergeCell ref="G32:I32"/>
    <mergeCell ref="J32:L32"/>
    <mergeCell ref="M32:O32"/>
    <mergeCell ref="P32:R32"/>
    <mergeCell ref="S32:U32"/>
    <mergeCell ref="AH6:AI6"/>
    <mergeCell ref="AJ6:AM6"/>
    <mergeCell ref="AJ1:AM3"/>
    <mergeCell ref="AJ4:AM5"/>
    <mergeCell ref="AJ7:AM8"/>
    <mergeCell ref="B9:J11"/>
    <mergeCell ref="K9:AC11"/>
    <mergeCell ref="AD9:AM11"/>
    <mergeCell ref="B1:I8"/>
    <mergeCell ref="J1:AG3"/>
    <mergeCell ref="J4:AG8"/>
    <mergeCell ref="AH1:AI3"/>
    <mergeCell ref="AH4:AI5"/>
    <mergeCell ref="AH7:AI8"/>
    <mergeCell ref="R72:U72"/>
    <mergeCell ref="R64:U64"/>
    <mergeCell ref="R70:U70"/>
    <mergeCell ref="R68:U68"/>
    <mergeCell ref="R67:U67"/>
    <mergeCell ref="R66:U66"/>
    <mergeCell ref="R69:U69"/>
    <mergeCell ref="R71:U71"/>
    <mergeCell ref="AK27:AM27"/>
    <mergeCell ref="M27:O27"/>
    <mergeCell ref="P27:R27"/>
    <mergeCell ref="S27:U27"/>
    <mergeCell ref="V27:X27"/>
    <mergeCell ref="V32:X32"/>
    <mergeCell ref="Y32:AA32"/>
    <mergeCell ref="AB32:AD32"/>
    <mergeCell ref="L20:T20"/>
    <mergeCell ref="B22:AM22"/>
    <mergeCell ref="B23:K23"/>
    <mergeCell ref="B24:K24"/>
    <mergeCell ref="U18:AF18"/>
    <mergeCell ref="B20:K20"/>
    <mergeCell ref="AG20:AM20"/>
    <mergeCell ref="B18:K18"/>
    <mergeCell ref="L19:T19"/>
    <mergeCell ref="AG18:AM18"/>
    <mergeCell ref="M31:O31"/>
    <mergeCell ref="B26:AM26"/>
    <mergeCell ref="B25:AM25"/>
    <mergeCell ref="U23:AF23"/>
    <mergeCell ref="U24:AF24"/>
    <mergeCell ref="AG23:AM23"/>
    <mergeCell ref="L23:T23"/>
    <mergeCell ref="L24:T24"/>
    <mergeCell ref="G31:I31"/>
    <mergeCell ref="S31:U31"/>
    <mergeCell ref="AK30:AM30"/>
    <mergeCell ref="Y27:AA27"/>
    <mergeCell ref="AB29:AD29"/>
    <mergeCell ref="AK28:AM28"/>
    <mergeCell ref="AH28:AJ28"/>
    <mergeCell ref="AE28:AG28"/>
    <mergeCell ref="G27:I27"/>
    <mergeCell ref="J27:L27"/>
    <mergeCell ref="C27:F27"/>
    <mergeCell ref="AE27:AG27"/>
    <mergeCell ref="G28:I28"/>
    <mergeCell ref="G29:I29"/>
    <mergeCell ref="AB27:AD27"/>
    <mergeCell ref="AJ57:AM57"/>
    <mergeCell ref="AF52:AI52"/>
    <mergeCell ref="AF53:AI53"/>
    <mergeCell ref="AH31:AJ31"/>
    <mergeCell ref="AJ58:AM58"/>
    <mergeCell ref="AJ54:AM54"/>
    <mergeCell ref="AJ55:AM55"/>
    <mergeCell ref="AJ56:AM56"/>
    <mergeCell ref="B46:AM46"/>
    <mergeCell ref="B45:AM45"/>
    <mergeCell ref="B12:AM12"/>
    <mergeCell ref="B14:AM14"/>
    <mergeCell ref="B15:AM15"/>
    <mergeCell ref="AF48:AI48"/>
    <mergeCell ref="AJ48:AM48"/>
    <mergeCell ref="N48:Q48"/>
    <mergeCell ref="AK29:AM29"/>
    <mergeCell ref="B21:AM21"/>
    <mergeCell ref="AH27:AJ27"/>
    <mergeCell ref="G30:I30"/>
    <mergeCell ref="B49:I49"/>
    <mergeCell ref="B50:I50"/>
    <mergeCell ref="R50:U50"/>
    <mergeCell ref="B41:AM41"/>
    <mergeCell ref="B48:I48"/>
    <mergeCell ref="N49:Q49"/>
    <mergeCell ref="B44:AM44"/>
    <mergeCell ref="N50:Q50"/>
    <mergeCell ref="R49:U49"/>
    <mergeCell ref="B13:AM13"/>
    <mergeCell ref="AK31:AM31"/>
    <mergeCell ref="G43:N43"/>
    <mergeCell ref="R48:U48"/>
    <mergeCell ref="B52:I52"/>
    <mergeCell ref="J49:M49"/>
    <mergeCell ref="J50:M50"/>
    <mergeCell ref="J51:M51"/>
    <mergeCell ref="AF49:AI49"/>
    <mergeCell ref="AG19:AM19"/>
    <mergeCell ref="B53:I53"/>
    <mergeCell ref="J52:M52"/>
    <mergeCell ref="J53:M53"/>
    <mergeCell ref="R54:U54"/>
    <mergeCell ref="B54:I54"/>
    <mergeCell ref="J54:M54"/>
    <mergeCell ref="R53:U53"/>
    <mergeCell ref="N52:Q52"/>
    <mergeCell ref="N53:Q53"/>
    <mergeCell ref="R52:U52"/>
    <mergeCell ref="N51:Q51"/>
    <mergeCell ref="R51:U51"/>
    <mergeCell ref="AF43:AL43"/>
    <mergeCell ref="AK35:AM35"/>
    <mergeCell ref="U19:AF19"/>
    <mergeCell ref="P31:R31"/>
    <mergeCell ref="AH29:AJ29"/>
    <mergeCell ref="AH30:AJ30"/>
    <mergeCell ref="V31:X31"/>
    <mergeCell ref="AE31:AG31"/>
    <mergeCell ref="B16:K16"/>
    <mergeCell ref="B17:K17"/>
    <mergeCell ref="B19:K19"/>
    <mergeCell ref="L16:AM16"/>
    <mergeCell ref="L17:AM17"/>
    <mergeCell ref="L18:T18"/>
    <mergeCell ref="Y31:AA31"/>
    <mergeCell ref="AB31:AD31"/>
    <mergeCell ref="M28:O28"/>
    <mergeCell ref="AE29:AG29"/>
    <mergeCell ref="P28:R28"/>
    <mergeCell ref="S28:U28"/>
    <mergeCell ref="AB28:AD28"/>
    <mergeCell ref="Y29:AA29"/>
    <mergeCell ref="P30:R30"/>
    <mergeCell ref="S30:U30"/>
    <mergeCell ref="V30:X30"/>
    <mergeCell ref="AE30:AG30"/>
    <mergeCell ref="Y30:AA30"/>
    <mergeCell ref="AB30:AD30"/>
    <mergeCell ref="J28:L28"/>
    <mergeCell ref="V29:X29"/>
    <mergeCell ref="B51:I51"/>
    <mergeCell ref="V28:X28"/>
    <mergeCell ref="J29:L29"/>
    <mergeCell ref="M29:O29"/>
    <mergeCell ref="P29:R29"/>
    <mergeCell ref="S29:U29"/>
    <mergeCell ref="J30:L30"/>
    <mergeCell ref="M30:O30"/>
    <mergeCell ref="C31:F31"/>
    <mergeCell ref="V48:AE48"/>
    <mergeCell ref="N59:Q59"/>
    <mergeCell ref="N56:Q56"/>
    <mergeCell ref="J48:M48"/>
    <mergeCell ref="J31:L31"/>
    <mergeCell ref="N57:Q57"/>
    <mergeCell ref="N54:Q54"/>
    <mergeCell ref="N55:Q55"/>
    <mergeCell ref="B40:AM40"/>
    <mergeCell ref="AJ59:AM59"/>
    <mergeCell ref="AJ51:AM51"/>
    <mergeCell ref="AF55:AI55"/>
    <mergeCell ref="AF56:AI56"/>
    <mergeCell ref="R56:U56"/>
    <mergeCell ref="AF57:AI57"/>
    <mergeCell ref="AF58:AI58"/>
    <mergeCell ref="R65:U65"/>
    <mergeCell ref="AF61:AI61"/>
    <mergeCell ref="R55:U55"/>
    <mergeCell ref="AF59:AI59"/>
    <mergeCell ref="AF62:AI62"/>
    <mergeCell ref="AF73:AI73"/>
    <mergeCell ref="AF72:AI72"/>
    <mergeCell ref="AF71:AI71"/>
    <mergeCell ref="AF70:AI70"/>
    <mergeCell ref="AF66:AI66"/>
    <mergeCell ref="AF65:AI65"/>
    <mergeCell ref="AF67:AI67"/>
    <mergeCell ref="AF68:AI68"/>
    <mergeCell ref="AF69:AI69"/>
    <mergeCell ref="R57:U57"/>
    <mergeCell ref="R63:U63"/>
    <mergeCell ref="AF64:AI64"/>
    <mergeCell ref="R58:U58"/>
    <mergeCell ref="R59:U59"/>
    <mergeCell ref="AF60:AI60"/>
    <mergeCell ref="R60:U60"/>
    <mergeCell ref="AF63:AI63"/>
    <mergeCell ref="AF54:AI54"/>
    <mergeCell ref="S43:AB43"/>
    <mergeCell ref="R73:U73"/>
    <mergeCell ref="C28:F28"/>
    <mergeCell ref="R62:U62"/>
    <mergeCell ref="N58:Q58"/>
    <mergeCell ref="C29:F29"/>
    <mergeCell ref="C30:F30"/>
    <mergeCell ref="R61:U61"/>
    <mergeCell ref="Y28:AA28"/>
    <mergeCell ref="AJ52:AM52"/>
    <mergeCell ref="Y35:AA35"/>
    <mergeCell ref="AB35:AD35"/>
    <mergeCell ref="AE35:AG35"/>
    <mergeCell ref="AH35:AJ35"/>
    <mergeCell ref="AJ53:AM53"/>
    <mergeCell ref="AF51:AI51"/>
    <mergeCell ref="AF50:AI50"/>
    <mergeCell ref="AJ50:AM50"/>
    <mergeCell ref="AJ49:AM49"/>
    <mergeCell ref="V35:X35"/>
    <mergeCell ref="C35:F35"/>
    <mergeCell ref="G35:I35"/>
    <mergeCell ref="J35:L35"/>
    <mergeCell ref="M35:O35"/>
    <mergeCell ref="P35:R35"/>
    <mergeCell ref="S35:U35"/>
    <mergeCell ref="C36:F36"/>
    <mergeCell ref="G36:I36"/>
    <mergeCell ref="J36:L36"/>
    <mergeCell ref="M36:O36"/>
    <mergeCell ref="P36:R36"/>
    <mergeCell ref="S36:U36"/>
    <mergeCell ref="V36:X36"/>
    <mergeCell ref="Y36:AA36"/>
    <mergeCell ref="AB36:AD36"/>
    <mergeCell ref="AE36:AG36"/>
    <mergeCell ref="AH36:AJ36"/>
    <mergeCell ref="AK36:AM36"/>
    <mergeCell ref="C37:F37"/>
    <mergeCell ref="G37:I37"/>
    <mergeCell ref="J37:L37"/>
    <mergeCell ref="M37:O37"/>
    <mergeCell ref="P37:R37"/>
    <mergeCell ref="S37:U37"/>
    <mergeCell ref="V37:X37"/>
    <mergeCell ref="Y37:AA37"/>
    <mergeCell ref="AB37:AD37"/>
    <mergeCell ref="AE37:AG37"/>
    <mergeCell ref="AH37:AJ37"/>
    <mergeCell ref="AK37:AM37"/>
    <mergeCell ref="C38:F38"/>
    <mergeCell ref="G38:I38"/>
    <mergeCell ref="J38:L38"/>
    <mergeCell ref="M38:O38"/>
    <mergeCell ref="P38:R38"/>
    <mergeCell ref="S38:U38"/>
    <mergeCell ref="V38:X38"/>
    <mergeCell ref="Y38:AA38"/>
    <mergeCell ref="AB38:AD38"/>
    <mergeCell ref="AE38:AG38"/>
    <mergeCell ref="AH38:AJ38"/>
    <mergeCell ref="AK38:AM38"/>
    <mergeCell ref="C39:F39"/>
    <mergeCell ref="G39:I39"/>
    <mergeCell ref="J39:L39"/>
    <mergeCell ref="M39:O39"/>
    <mergeCell ref="P39:R39"/>
    <mergeCell ref="S39:U39"/>
    <mergeCell ref="V39:X39"/>
    <mergeCell ref="Y39:AA39"/>
    <mergeCell ref="AB39:AD39"/>
    <mergeCell ref="AE39:AG39"/>
    <mergeCell ref="AH39:AJ39"/>
    <mergeCell ref="AK39:AM39"/>
  </mergeCells>
  <conditionalFormatting sqref="V35:X35 AH35 AH30:AH31 V29:X31">
    <cfRule type="cellIs" priority="107" dxfId="3" operator="equal" stopIfTrue="1">
      <formula>"ALTO"</formula>
    </cfRule>
    <cfRule type="cellIs" priority="108" dxfId="2" operator="equal" stopIfTrue="1">
      <formula>"EXTREMO"</formula>
    </cfRule>
  </conditionalFormatting>
  <conditionalFormatting sqref="V35:X35 AH35 AH30:AH31 V29:X31">
    <cfRule type="cellIs" priority="101" dxfId="40" operator="equal" stopIfTrue="1">
      <formula>"BAJO"</formula>
    </cfRule>
    <cfRule type="cellIs" priority="102" dxfId="41" operator="equal" stopIfTrue="1">
      <formula>"MODERADO"</formula>
    </cfRule>
  </conditionalFormatting>
  <conditionalFormatting sqref="AH29:AJ29">
    <cfRule type="cellIs" priority="85" dxfId="40" operator="equal" stopIfTrue="1">
      <formula>"BAJO"</formula>
    </cfRule>
    <cfRule type="cellIs" priority="86" dxfId="41" operator="equal" stopIfTrue="1">
      <formula>"MODERADO"</formula>
    </cfRule>
  </conditionalFormatting>
  <conditionalFormatting sqref="AH29:AJ29">
    <cfRule type="cellIs" priority="87" dxfId="3" operator="equal" stopIfTrue="1">
      <formula>"ALTO"</formula>
    </cfRule>
    <cfRule type="cellIs" priority="88" dxfId="2" operator="equal" stopIfTrue="1">
      <formula>"EXTREMO"</formula>
    </cfRule>
  </conditionalFormatting>
  <conditionalFormatting sqref="V32:X32 AH32">
    <cfRule type="cellIs" priority="79" dxfId="3" operator="equal" stopIfTrue="1">
      <formula>"ALTO"</formula>
    </cfRule>
    <cfRule type="cellIs" priority="80" dxfId="2" operator="equal" stopIfTrue="1">
      <formula>"EXTREMO"</formula>
    </cfRule>
  </conditionalFormatting>
  <conditionalFormatting sqref="V32:X32 AH32">
    <cfRule type="cellIs" priority="77" dxfId="40" operator="equal" stopIfTrue="1">
      <formula>"BAJO"</formula>
    </cfRule>
    <cfRule type="cellIs" priority="78" dxfId="41" operator="equal" stopIfTrue="1">
      <formula>"MODERADO"</formula>
    </cfRule>
  </conditionalFormatting>
  <conditionalFormatting sqref="V34:X34 AH34">
    <cfRule type="cellIs" priority="63" dxfId="3" operator="equal" stopIfTrue="1">
      <formula>"ALTO"</formula>
    </cfRule>
    <cfRule type="cellIs" priority="64" dxfId="2" operator="equal" stopIfTrue="1">
      <formula>"EXTREMO"</formula>
    </cfRule>
  </conditionalFormatting>
  <conditionalFormatting sqref="V34:X34 AH34">
    <cfRule type="cellIs" priority="61" dxfId="40" operator="equal" stopIfTrue="1">
      <formula>"BAJO"</formula>
    </cfRule>
    <cfRule type="cellIs" priority="62" dxfId="41" operator="equal" stopIfTrue="1">
      <formula>"MODERADO"</formula>
    </cfRule>
  </conditionalFormatting>
  <conditionalFormatting sqref="V33:X33 AH33">
    <cfRule type="cellIs" priority="59" dxfId="3" operator="equal" stopIfTrue="1">
      <formula>"ALTO"</formula>
    </cfRule>
    <cfRule type="cellIs" priority="60" dxfId="2" operator="equal" stopIfTrue="1">
      <formula>"EXTREMO"</formula>
    </cfRule>
  </conditionalFormatting>
  <conditionalFormatting sqref="V33:X33 AH33">
    <cfRule type="cellIs" priority="57" dxfId="40" operator="equal" stopIfTrue="1">
      <formula>"BAJO"</formula>
    </cfRule>
    <cfRule type="cellIs" priority="58" dxfId="41" operator="equal" stopIfTrue="1">
      <formula>"MODERADO"</formula>
    </cfRule>
  </conditionalFormatting>
  <conditionalFormatting sqref="V36:X36 AH36">
    <cfRule type="cellIs" priority="35" dxfId="3" operator="equal" stopIfTrue="1">
      <formula>"ALTO"</formula>
    </cfRule>
    <cfRule type="cellIs" priority="36" dxfId="2" operator="equal" stopIfTrue="1">
      <formula>"EXTREMO"</formula>
    </cfRule>
  </conditionalFormatting>
  <conditionalFormatting sqref="V36:X36 AH36">
    <cfRule type="cellIs" priority="33" dxfId="40" operator="equal" stopIfTrue="1">
      <formula>"BAJO"</formula>
    </cfRule>
    <cfRule type="cellIs" priority="34" dxfId="41" operator="equal" stopIfTrue="1">
      <formula>"MODERADO"</formula>
    </cfRule>
  </conditionalFormatting>
  <conditionalFormatting sqref="V37:X37 AH37">
    <cfRule type="cellIs" priority="31" dxfId="3" operator="equal" stopIfTrue="1">
      <formula>"ALTO"</formula>
    </cfRule>
    <cfRule type="cellIs" priority="32" dxfId="2" operator="equal" stopIfTrue="1">
      <formula>"EXTREMO"</formula>
    </cfRule>
  </conditionalFormatting>
  <conditionalFormatting sqref="V37:X37 AH37">
    <cfRule type="cellIs" priority="29" dxfId="40" operator="equal" stopIfTrue="1">
      <formula>"BAJO"</formula>
    </cfRule>
    <cfRule type="cellIs" priority="30" dxfId="41" operator="equal" stopIfTrue="1">
      <formula>"MODERADO"</formula>
    </cfRule>
  </conditionalFormatting>
  <conditionalFormatting sqref="V38:X38 AH38">
    <cfRule type="cellIs" priority="23" dxfId="3" operator="equal" stopIfTrue="1">
      <formula>"ALTO"</formula>
    </cfRule>
    <cfRule type="cellIs" priority="24" dxfId="2" operator="equal" stopIfTrue="1">
      <formula>"EXTREMO"</formula>
    </cfRule>
  </conditionalFormatting>
  <conditionalFormatting sqref="V38:X38 AH38">
    <cfRule type="cellIs" priority="21" dxfId="40" operator="equal" stopIfTrue="1">
      <formula>"BAJO"</formula>
    </cfRule>
    <cfRule type="cellIs" priority="22" dxfId="41" operator="equal" stopIfTrue="1">
      <formula>"MODERADO"</formula>
    </cfRule>
  </conditionalFormatting>
  <conditionalFormatting sqref="V39:X39">
    <cfRule type="cellIs" priority="7" dxfId="3" operator="equal" stopIfTrue="1">
      <formula>"ALTO"</formula>
    </cfRule>
    <cfRule type="cellIs" priority="8" dxfId="2" operator="equal" stopIfTrue="1">
      <formula>"EXTREMO"</formula>
    </cfRule>
  </conditionalFormatting>
  <conditionalFormatting sqref="V39:X39">
    <cfRule type="cellIs" priority="5" dxfId="40" operator="equal" stopIfTrue="1">
      <formula>"BAJO"</formula>
    </cfRule>
    <cfRule type="cellIs" priority="6" dxfId="41" operator="equal" stopIfTrue="1">
      <formula>"MODERADO"</formula>
    </cfRule>
  </conditionalFormatting>
  <conditionalFormatting sqref="AH39">
    <cfRule type="cellIs" priority="3" dxfId="3" operator="equal" stopIfTrue="1">
      <formula>"ALTO"</formula>
    </cfRule>
    <cfRule type="cellIs" priority="4" dxfId="2" operator="equal" stopIfTrue="1">
      <formula>"EXTREMO"</formula>
    </cfRule>
  </conditionalFormatting>
  <conditionalFormatting sqref="AH39">
    <cfRule type="cellIs" priority="1" dxfId="40" operator="equal" stopIfTrue="1">
      <formula>"BAJO"</formula>
    </cfRule>
    <cfRule type="cellIs" priority="2" dxfId="41" operator="equal" stopIfTrue="1">
      <formula>"MODERADO"</formula>
    </cfRule>
  </conditionalFormatting>
  <dataValidations count="7">
    <dataValidation type="list" allowBlank="1" showInputMessage="1" showErrorMessage="1" sqref="C29:F38">
      <formula1>$N$69:$N$75</formula1>
    </dataValidation>
    <dataValidation type="list" allowBlank="1" showInputMessage="1" showErrorMessage="1" sqref="AK29:AM39">
      <formula1>$N$67:$N$68</formula1>
    </dataValidation>
    <dataValidation type="list" allowBlank="1" showInputMessage="1" showErrorMessage="1" sqref="P29:R38 AB29:AD38">
      <formula1>$B$55:$B$59</formula1>
    </dataValidation>
    <dataValidation type="list" allowBlank="1" showInputMessage="1" showErrorMessage="1" sqref="S29:U38 AE29:AG38">
      <formula1>$J$55:$J$59</formula1>
    </dataValidation>
    <dataValidation type="list" allowBlank="1" showInputMessage="1" showErrorMessage="1" sqref="S39:U39 AE39:AG39">
      <formula1>$J$52:$J$56</formula1>
    </dataValidation>
    <dataValidation type="list" allowBlank="1" showInputMessage="1" showErrorMessage="1" sqref="P39:R39 AB39:AD39">
      <formula1>$B$52:$B$56</formula1>
    </dataValidation>
    <dataValidation type="list" allowBlank="1" showInputMessage="1" showErrorMessage="1" sqref="C39:F39">
      <formula1>$N$66:$N$72</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
      <selection activeCell="A1" sqref="A1"/>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4" t="s">
        <v>4</v>
      </c>
      <c r="C2" s="23" t="s">
        <v>71</v>
      </c>
      <c r="D2" s="23" t="s">
        <v>2</v>
      </c>
    </row>
    <row r="3" spans="2:4" ht="28.5" customHeight="1">
      <c r="B3" s="23">
        <v>1</v>
      </c>
      <c r="C3" s="61" t="s">
        <v>74</v>
      </c>
      <c r="D3" s="3" t="s">
        <v>87</v>
      </c>
    </row>
    <row r="4" spans="2:4" ht="267.75">
      <c r="B4" s="23">
        <v>2</v>
      </c>
      <c r="C4" s="21" t="s">
        <v>76</v>
      </c>
      <c r="D4" s="3" t="s">
        <v>134</v>
      </c>
    </row>
    <row r="5" spans="2:4" ht="162.75" customHeight="1">
      <c r="B5" s="23">
        <v>3</v>
      </c>
      <c r="C5" s="21" t="s">
        <v>135</v>
      </c>
      <c r="D5" s="3" t="s">
        <v>142</v>
      </c>
    </row>
    <row r="6" spans="2:4" ht="271.5" customHeight="1">
      <c r="B6" s="23">
        <v>4</v>
      </c>
      <c r="C6" s="22" t="s">
        <v>37</v>
      </c>
      <c r="D6" s="3" t="s">
        <v>143</v>
      </c>
    </row>
    <row r="7" spans="2:4" ht="403.5" customHeight="1">
      <c r="B7" s="23">
        <v>5</v>
      </c>
      <c r="C7" s="21" t="s">
        <v>136</v>
      </c>
      <c r="D7" s="26" t="s">
        <v>144</v>
      </c>
    </row>
    <row r="8" spans="2:4" ht="165.75">
      <c r="B8" s="23">
        <v>6</v>
      </c>
      <c r="C8" s="33" t="s">
        <v>137</v>
      </c>
      <c r="D8" s="3" t="s">
        <v>145</v>
      </c>
    </row>
    <row r="9" spans="2:4" ht="228" customHeight="1">
      <c r="B9" s="23">
        <v>7</v>
      </c>
      <c r="C9" s="33" t="s">
        <v>138</v>
      </c>
      <c r="D9" s="3" t="s">
        <v>146</v>
      </c>
    </row>
    <row r="10" spans="2:4" ht="253.5" customHeight="1">
      <c r="B10" s="23">
        <v>8</v>
      </c>
      <c r="C10" s="33" t="s">
        <v>139</v>
      </c>
      <c r="D10" s="3" t="s">
        <v>85</v>
      </c>
    </row>
    <row r="11" spans="2:4" ht="305.25" customHeight="1">
      <c r="B11" s="23">
        <v>9</v>
      </c>
      <c r="C11" s="21" t="s">
        <v>132</v>
      </c>
      <c r="D11" s="3" t="s">
        <v>147</v>
      </c>
    </row>
    <row r="12" spans="2:4" ht="197.25" customHeight="1">
      <c r="B12" s="23">
        <v>10</v>
      </c>
      <c r="C12" s="21" t="s">
        <v>67</v>
      </c>
      <c r="D12" s="3" t="s">
        <v>148</v>
      </c>
    </row>
    <row r="13" spans="2:4" ht="255.75" customHeight="1">
      <c r="B13" s="23">
        <v>11</v>
      </c>
      <c r="C13" s="21" t="s">
        <v>68</v>
      </c>
      <c r="D13" s="3" t="s">
        <v>149</v>
      </c>
    </row>
    <row r="14" spans="2:4" ht="255" customHeight="1">
      <c r="B14" s="23">
        <v>12</v>
      </c>
      <c r="C14" s="21" t="s">
        <v>70</v>
      </c>
      <c r="D14" s="3" t="s">
        <v>141</v>
      </c>
    </row>
    <row r="15" spans="2:4" ht="409.5">
      <c r="B15" s="23">
        <v>13</v>
      </c>
      <c r="C15" s="21" t="s">
        <v>42</v>
      </c>
      <c r="D15" s="60"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5" t="s">
        <v>171</v>
      </c>
    </row>
    <row r="3" spans="1:5" ht="12.75">
      <c r="A3" s="5" t="s">
        <v>6</v>
      </c>
      <c r="B3" s="5" t="s">
        <v>10</v>
      </c>
      <c r="C3" s="5" t="s">
        <v>15</v>
      </c>
      <c r="D3" s="5" t="s">
        <v>19</v>
      </c>
      <c r="E3" s="66" t="s">
        <v>172</v>
      </c>
    </row>
    <row r="4" spans="1:5" ht="12.75">
      <c r="A4" s="5" t="s">
        <v>7</v>
      </c>
      <c r="B4" s="5" t="s">
        <v>11</v>
      </c>
      <c r="C4" s="5" t="s">
        <v>16</v>
      </c>
      <c r="D4" s="5" t="s">
        <v>20</v>
      </c>
      <c r="E4" s="66" t="s">
        <v>173</v>
      </c>
    </row>
    <row r="5" spans="1:5" ht="12.75">
      <c r="A5" s="5" t="s">
        <v>8</v>
      </c>
      <c r="B5" s="5" t="s">
        <v>12</v>
      </c>
      <c r="C5" s="5" t="s">
        <v>17</v>
      </c>
      <c r="D5" s="5" t="s">
        <v>21</v>
      </c>
      <c r="E5" s="66"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70" zoomScaleNormal="70" zoomScaleSheetLayoutView="40" zoomScalePageLayoutView="0" workbookViewId="0" topLeftCell="A10">
      <selection activeCell="B15" sqref="B15"/>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4" t="s">
        <v>150</v>
      </c>
    </row>
    <row r="2" spans="1:3" ht="15">
      <c r="A2" s="43" t="s">
        <v>89</v>
      </c>
      <c r="B2" s="43" t="s">
        <v>90</v>
      </c>
      <c r="C2" s="43" t="s">
        <v>91</v>
      </c>
    </row>
    <row r="3" spans="1:3" ht="178.5">
      <c r="A3" s="332" t="s">
        <v>114</v>
      </c>
      <c r="B3" s="45" t="s">
        <v>115</v>
      </c>
      <c r="C3" s="3" t="s">
        <v>116</v>
      </c>
    </row>
    <row r="4" spans="1:3" ht="114.75">
      <c r="A4" s="333"/>
      <c r="B4" s="45" t="s">
        <v>121</v>
      </c>
      <c r="C4" s="3" t="s">
        <v>122</v>
      </c>
    </row>
    <row r="5" spans="1:3" ht="114.75">
      <c r="A5" s="333"/>
      <c r="B5" s="45" t="s">
        <v>123</v>
      </c>
      <c r="C5" s="3" t="s">
        <v>124</v>
      </c>
    </row>
    <row r="6" spans="1:3" ht="63.75">
      <c r="A6" s="333"/>
      <c r="B6" s="45" t="s">
        <v>117</v>
      </c>
      <c r="C6" s="3" t="s">
        <v>118</v>
      </c>
    </row>
    <row r="7" spans="1:7" ht="102">
      <c r="A7" s="333"/>
      <c r="B7" s="45" t="s">
        <v>125</v>
      </c>
      <c r="C7" s="3" t="s">
        <v>126</v>
      </c>
      <c r="G7">
        <f>370/3</f>
        <v>123.33333333333333</v>
      </c>
    </row>
    <row r="8" spans="1:3" ht="60" customHeight="1">
      <c r="A8" s="338" t="s">
        <v>129</v>
      </c>
      <c r="B8" s="45" t="s">
        <v>127</v>
      </c>
      <c r="C8" s="3" t="s">
        <v>128</v>
      </c>
    </row>
    <row r="9" spans="1:3" ht="61.5" customHeight="1">
      <c r="A9" s="338"/>
      <c r="B9" s="46" t="s">
        <v>130</v>
      </c>
      <c r="C9" s="3" t="s">
        <v>128</v>
      </c>
    </row>
    <row r="10" spans="1:3" ht="277.5" customHeight="1">
      <c r="A10" s="338"/>
      <c r="B10" s="45" t="s">
        <v>119</v>
      </c>
      <c r="C10" s="3" t="s">
        <v>120</v>
      </c>
    </row>
    <row r="11" spans="1:3" ht="135.75" customHeight="1">
      <c r="A11" s="338" t="s">
        <v>94</v>
      </c>
      <c r="B11" s="3" t="s">
        <v>92</v>
      </c>
      <c r="C11" s="3" t="s">
        <v>111</v>
      </c>
    </row>
    <row r="12" spans="1:3" ht="105" customHeight="1">
      <c r="A12" s="338"/>
      <c r="B12" s="3" t="s">
        <v>93</v>
      </c>
      <c r="C12" s="3" t="s">
        <v>102</v>
      </c>
    </row>
    <row r="13" spans="1:3" ht="81" customHeight="1">
      <c r="A13" s="338"/>
      <c r="B13" s="3" t="s">
        <v>105</v>
      </c>
      <c r="C13" s="3" t="s">
        <v>112</v>
      </c>
    </row>
    <row r="14" spans="1:3" ht="84" customHeight="1">
      <c r="A14" s="332" t="s">
        <v>101</v>
      </c>
      <c r="B14" s="3" t="s">
        <v>95</v>
      </c>
      <c r="C14" s="3" t="s">
        <v>96</v>
      </c>
    </row>
    <row r="15" spans="1:3" ht="68.25" customHeight="1">
      <c r="A15" s="333"/>
      <c r="B15" s="42" t="s">
        <v>97</v>
      </c>
      <c r="C15" s="3" t="s">
        <v>103</v>
      </c>
    </row>
    <row r="16" spans="1:3" ht="117" customHeight="1">
      <c r="A16" s="339"/>
      <c r="B16" s="42" t="s">
        <v>99</v>
      </c>
      <c r="C16" s="3" t="s">
        <v>98</v>
      </c>
    </row>
    <row r="17" spans="1:3" ht="75" customHeight="1">
      <c r="A17" s="338" t="s">
        <v>113</v>
      </c>
      <c r="B17" s="42" t="s">
        <v>106</v>
      </c>
      <c r="C17" s="3" t="s">
        <v>109</v>
      </c>
    </row>
    <row r="18" spans="1:3" ht="70.5" customHeight="1">
      <c r="A18" s="338"/>
      <c r="B18" s="42" t="s">
        <v>104</v>
      </c>
      <c r="C18" s="3" t="s">
        <v>110</v>
      </c>
    </row>
    <row r="19" spans="1:3" ht="75" customHeight="1">
      <c r="A19" s="338"/>
      <c r="B19" s="42" t="s">
        <v>107</v>
      </c>
      <c r="C19" s="3" t="s">
        <v>108</v>
      </c>
    </row>
    <row r="22" ht="126.75" customHeight="1"/>
    <row r="23" ht="72" customHeight="1"/>
    <row r="24" ht="109.5" customHeight="1"/>
    <row r="25" ht="74.25" customHeight="1"/>
    <row r="26" ht="74.25" customHeight="1"/>
    <row r="27" ht="280.5" customHeight="1"/>
    <row r="28" ht="72.75" customHeight="1">
      <c r="A28" s="41"/>
    </row>
    <row r="29" ht="72.75" customHeight="1">
      <c r="A29" s="41"/>
    </row>
    <row r="30" ht="72.75" customHeight="1">
      <c r="A30" s="41"/>
    </row>
    <row r="31" spans="1:3" ht="72.75" customHeight="1">
      <c r="A31" s="41"/>
      <c r="C31" t="s">
        <v>100</v>
      </c>
    </row>
    <row r="32" ht="72.75" customHeight="1">
      <c r="A32" s="41"/>
    </row>
    <row r="33" ht="72.75" customHeight="1">
      <c r="A33" s="41"/>
    </row>
    <row r="34" ht="72.75" customHeight="1">
      <c r="A34" s="41"/>
    </row>
    <row r="35" ht="72.75" customHeight="1">
      <c r="A35" s="41"/>
    </row>
    <row r="36" ht="72.75" customHeight="1">
      <c r="A36" s="41"/>
    </row>
    <row r="37" ht="72.75" customHeight="1">
      <c r="A37" s="41"/>
    </row>
    <row r="38" ht="72.75" customHeight="1">
      <c r="A38" s="41"/>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35" t="s">
        <v>39</v>
      </c>
      <c r="B71" s="335"/>
      <c r="C71" s="335"/>
      <c r="D71" s="335" t="s">
        <v>40</v>
      </c>
      <c r="E71" s="335"/>
      <c r="F71" s="335"/>
      <c r="G71" s="335"/>
      <c r="H71" s="335" t="s">
        <v>43</v>
      </c>
      <c r="I71" s="335"/>
      <c r="J71" s="335"/>
      <c r="K71" s="335"/>
    </row>
    <row r="72" spans="1:11" ht="15">
      <c r="A72" s="197" t="s">
        <v>54</v>
      </c>
      <c r="B72" s="197"/>
      <c r="C72" s="197"/>
      <c r="D72" s="197" t="s">
        <v>59</v>
      </c>
      <c r="E72" s="197" t="s">
        <v>45</v>
      </c>
      <c r="F72" s="197" t="s">
        <v>45</v>
      </c>
      <c r="G72" s="197" t="s">
        <v>45</v>
      </c>
      <c r="H72" s="119" t="s">
        <v>64</v>
      </c>
      <c r="I72" s="119"/>
      <c r="J72" s="119"/>
      <c r="K72" s="119"/>
    </row>
    <row r="73" spans="1:11" ht="15">
      <c r="A73" s="197" t="s">
        <v>54</v>
      </c>
      <c r="B73" s="197"/>
      <c r="C73" s="197"/>
      <c r="D73" s="197" t="s">
        <v>60</v>
      </c>
      <c r="E73" s="197" t="s">
        <v>47</v>
      </c>
      <c r="F73" s="197" t="s">
        <v>47</v>
      </c>
      <c r="G73" s="197" t="s">
        <v>47</v>
      </c>
      <c r="H73" s="119" t="s">
        <v>64</v>
      </c>
      <c r="I73" s="119"/>
      <c r="J73" s="119"/>
      <c r="K73" s="119"/>
    </row>
    <row r="74" spans="1:11" ht="15">
      <c r="A74" s="197" t="s">
        <v>54</v>
      </c>
      <c r="B74" s="197"/>
      <c r="C74" s="197"/>
      <c r="D74" s="197" t="s">
        <v>61</v>
      </c>
      <c r="E74" s="197" t="s">
        <v>49</v>
      </c>
      <c r="F74" s="197" t="s">
        <v>49</v>
      </c>
      <c r="G74" s="197" t="s">
        <v>49</v>
      </c>
      <c r="H74" s="119" t="s">
        <v>64</v>
      </c>
      <c r="I74" s="119"/>
      <c r="J74" s="119"/>
      <c r="K74" s="119"/>
    </row>
    <row r="75" spans="1:11" ht="15">
      <c r="A75" s="197" t="s">
        <v>54</v>
      </c>
      <c r="B75" s="197"/>
      <c r="C75" s="197"/>
      <c r="D75" s="197" t="s">
        <v>62</v>
      </c>
      <c r="E75" s="197" t="s">
        <v>51</v>
      </c>
      <c r="F75" s="197" t="s">
        <v>51</v>
      </c>
      <c r="G75" s="197" t="s">
        <v>51</v>
      </c>
      <c r="H75" s="242" t="s">
        <v>65</v>
      </c>
      <c r="I75" s="242"/>
      <c r="J75" s="242"/>
      <c r="K75" s="242"/>
    </row>
    <row r="76" spans="1:11" ht="15">
      <c r="A76" s="197" t="s">
        <v>54</v>
      </c>
      <c r="B76" s="197"/>
      <c r="C76" s="197"/>
      <c r="D76" s="197" t="s">
        <v>63</v>
      </c>
      <c r="E76" s="197" t="s">
        <v>53</v>
      </c>
      <c r="F76" s="197" t="s">
        <v>53</v>
      </c>
      <c r="G76" s="197" t="s">
        <v>53</v>
      </c>
      <c r="H76" s="194" t="s">
        <v>61</v>
      </c>
      <c r="I76" s="194"/>
      <c r="J76" s="194"/>
      <c r="K76" s="194"/>
    </row>
    <row r="77" spans="1:11" ht="15">
      <c r="A77" s="197"/>
      <c r="B77" s="197"/>
      <c r="C77" s="197"/>
      <c r="D77" s="325"/>
      <c r="E77" s="325"/>
      <c r="F77" s="325"/>
      <c r="G77" s="325"/>
      <c r="H77" s="325"/>
      <c r="I77" s="325"/>
      <c r="J77" s="325"/>
      <c r="K77" s="325"/>
    </row>
    <row r="78" spans="1:11" ht="15">
      <c r="A78" s="335" t="s">
        <v>39</v>
      </c>
      <c r="B78" s="335"/>
      <c r="C78" s="335"/>
      <c r="D78" s="335" t="s">
        <v>40</v>
      </c>
      <c r="E78" s="335"/>
      <c r="F78" s="335"/>
      <c r="G78" s="335"/>
      <c r="H78" s="335" t="s">
        <v>43</v>
      </c>
      <c r="I78" s="335"/>
      <c r="J78" s="335"/>
      <c r="K78" s="335"/>
    </row>
    <row r="79" spans="1:11" ht="15">
      <c r="A79" s="197" t="s">
        <v>55</v>
      </c>
      <c r="B79" s="197" t="s">
        <v>46</v>
      </c>
      <c r="C79" s="197" t="s">
        <v>46</v>
      </c>
      <c r="D79" s="197" t="s">
        <v>59</v>
      </c>
      <c r="E79" s="197" t="s">
        <v>45</v>
      </c>
      <c r="F79" s="197" t="s">
        <v>45</v>
      </c>
      <c r="G79" s="197" t="s">
        <v>45</v>
      </c>
      <c r="H79" s="119" t="s">
        <v>64</v>
      </c>
      <c r="I79" s="119"/>
      <c r="J79" s="119"/>
      <c r="K79" s="119"/>
    </row>
    <row r="80" spans="1:11" ht="15">
      <c r="A80" s="197" t="s">
        <v>55</v>
      </c>
      <c r="B80" s="197" t="s">
        <v>46</v>
      </c>
      <c r="C80" s="197" t="s">
        <v>46</v>
      </c>
      <c r="D80" s="197" t="s">
        <v>60</v>
      </c>
      <c r="E80" s="197" t="s">
        <v>47</v>
      </c>
      <c r="F80" s="197" t="s">
        <v>47</v>
      </c>
      <c r="G80" s="197" t="s">
        <v>47</v>
      </c>
      <c r="H80" s="119" t="s">
        <v>64</v>
      </c>
      <c r="I80" s="119"/>
      <c r="J80" s="119"/>
      <c r="K80" s="119"/>
    </row>
    <row r="81" spans="1:11" ht="15">
      <c r="A81" s="197" t="s">
        <v>55</v>
      </c>
      <c r="B81" s="197" t="s">
        <v>46</v>
      </c>
      <c r="C81" s="197" t="s">
        <v>46</v>
      </c>
      <c r="D81" s="197" t="s">
        <v>61</v>
      </c>
      <c r="E81" s="197" t="s">
        <v>49</v>
      </c>
      <c r="F81" s="197" t="s">
        <v>49</v>
      </c>
      <c r="G81" s="197" t="s">
        <v>49</v>
      </c>
      <c r="H81" s="119" t="s">
        <v>64</v>
      </c>
      <c r="I81" s="119"/>
      <c r="J81" s="119"/>
      <c r="K81" s="119"/>
    </row>
    <row r="82" spans="1:11" ht="15">
      <c r="A82" s="197" t="s">
        <v>55</v>
      </c>
      <c r="B82" s="197" t="s">
        <v>46</v>
      </c>
      <c r="C82" s="197" t="s">
        <v>46</v>
      </c>
      <c r="D82" s="197" t="s">
        <v>62</v>
      </c>
      <c r="E82" s="197" t="s">
        <v>51</v>
      </c>
      <c r="F82" s="197" t="s">
        <v>51</v>
      </c>
      <c r="G82" s="197" t="s">
        <v>51</v>
      </c>
      <c r="H82" s="242" t="s">
        <v>65</v>
      </c>
      <c r="I82" s="242"/>
      <c r="J82" s="242"/>
      <c r="K82" s="242"/>
    </row>
    <row r="83" spans="1:11" ht="15">
      <c r="A83" s="197" t="s">
        <v>55</v>
      </c>
      <c r="B83" s="197" t="s">
        <v>46</v>
      </c>
      <c r="C83" s="197" t="s">
        <v>46</v>
      </c>
      <c r="D83" s="197" t="s">
        <v>63</v>
      </c>
      <c r="E83" s="197" t="s">
        <v>53</v>
      </c>
      <c r="F83" s="197" t="s">
        <v>53</v>
      </c>
      <c r="G83" s="197" t="s">
        <v>53</v>
      </c>
      <c r="H83" s="194" t="s">
        <v>61</v>
      </c>
      <c r="I83" s="194"/>
      <c r="J83" s="194"/>
      <c r="K83" s="194"/>
    </row>
    <row r="84" spans="1:11" ht="12.75">
      <c r="A84" s="325"/>
      <c r="B84" s="325"/>
      <c r="C84" s="325"/>
      <c r="D84" s="325"/>
      <c r="E84" s="325"/>
      <c r="F84" s="325"/>
      <c r="G84" s="325"/>
      <c r="H84" s="325"/>
      <c r="I84" s="325"/>
      <c r="J84" s="325"/>
      <c r="K84" s="325"/>
    </row>
    <row r="85" spans="1:11" ht="15">
      <c r="A85" s="335" t="s">
        <v>39</v>
      </c>
      <c r="B85" s="335"/>
      <c r="C85" s="335"/>
      <c r="D85" s="335" t="s">
        <v>40</v>
      </c>
      <c r="E85" s="335"/>
      <c r="F85" s="335"/>
      <c r="G85" s="335"/>
      <c r="H85" s="335" t="s">
        <v>43</v>
      </c>
      <c r="I85" s="335"/>
      <c r="J85" s="335"/>
      <c r="K85" s="335"/>
    </row>
    <row r="86" spans="1:11" ht="15">
      <c r="A86" s="197" t="s">
        <v>56</v>
      </c>
      <c r="B86" s="197" t="s">
        <v>48</v>
      </c>
      <c r="C86" s="197" t="s">
        <v>48</v>
      </c>
      <c r="D86" s="197" t="s">
        <v>59</v>
      </c>
      <c r="E86" s="197" t="s">
        <v>45</v>
      </c>
      <c r="F86" s="197" t="s">
        <v>45</v>
      </c>
      <c r="G86" s="197" t="s">
        <v>45</v>
      </c>
      <c r="H86" s="119" t="s">
        <v>64</v>
      </c>
      <c r="I86" s="119"/>
      <c r="J86" s="119"/>
      <c r="K86" s="119"/>
    </row>
    <row r="87" spans="1:11" ht="15">
      <c r="A87" s="197" t="s">
        <v>56</v>
      </c>
      <c r="B87" s="197" t="s">
        <v>48</v>
      </c>
      <c r="C87" s="197" t="s">
        <v>48</v>
      </c>
      <c r="D87" s="197" t="s">
        <v>60</v>
      </c>
      <c r="E87" s="197" t="s">
        <v>47</v>
      </c>
      <c r="F87" s="197" t="s">
        <v>47</v>
      </c>
      <c r="G87" s="197" t="s">
        <v>47</v>
      </c>
      <c r="H87" s="119" t="s">
        <v>64</v>
      </c>
      <c r="I87" s="119"/>
      <c r="J87" s="119"/>
      <c r="K87" s="119"/>
    </row>
    <row r="88" spans="1:11" ht="15">
      <c r="A88" s="197" t="s">
        <v>56</v>
      </c>
      <c r="B88" s="197" t="s">
        <v>48</v>
      </c>
      <c r="C88" s="197" t="s">
        <v>48</v>
      </c>
      <c r="D88" s="197" t="s">
        <v>61</v>
      </c>
      <c r="E88" s="197" t="s">
        <v>49</v>
      </c>
      <c r="F88" s="197" t="s">
        <v>49</v>
      </c>
      <c r="G88" s="197" t="s">
        <v>49</v>
      </c>
      <c r="H88" s="242" t="s">
        <v>65</v>
      </c>
      <c r="I88" s="242"/>
      <c r="J88" s="242"/>
      <c r="K88" s="242"/>
    </row>
    <row r="89" spans="1:11" ht="15">
      <c r="A89" s="197" t="s">
        <v>56</v>
      </c>
      <c r="B89" s="197" t="s">
        <v>48</v>
      </c>
      <c r="C89" s="197" t="s">
        <v>48</v>
      </c>
      <c r="D89" s="197" t="s">
        <v>62</v>
      </c>
      <c r="E89" s="197" t="s">
        <v>51</v>
      </c>
      <c r="F89" s="197" t="s">
        <v>51</v>
      </c>
      <c r="G89" s="197" t="s">
        <v>51</v>
      </c>
      <c r="H89" s="194" t="s">
        <v>61</v>
      </c>
      <c r="I89" s="194"/>
      <c r="J89" s="194"/>
      <c r="K89" s="194"/>
    </row>
    <row r="90" spans="1:11" ht="15">
      <c r="A90" s="197" t="s">
        <v>56</v>
      </c>
      <c r="B90" s="197" t="s">
        <v>48</v>
      </c>
      <c r="C90" s="197" t="s">
        <v>48</v>
      </c>
      <c r="D90" s="197" t="s">
        <v>63</v>
      </c>
      <c r="E90" s="197" t="s">
        <v>53</v>
      </c>
      <c r="F90" s="197" t="s">
        <v>53</v>
      </c>
      <c r="G90" s="197" t="s">
        <v>53</v>
      </c>
      <c r="H90" s="334" t="s">
        <v>66</v>
      </c>
      <c r="I90" s="334"/>
      <c r="J90" s="334"/>
      <c r="K90" s="334"/>
    </row>
    <row r="91" spans="1:11" ht="12.75">
      <c r="A91" s="325"/>
      <c r="B91" s="325"/>
      <c r="C91" s="325"/>
      <c r="D91" s="325"/>
      <c r="E91" s="325"/>
      <c r="F91" s="325"/>
      <c r="G91" s="325"/>
      <c r="H91" s="325"/>
      <c r="I91" s="325"/>
      <c r="J91" s="325"/>
      <c r="K91" s="325"/>
    </row>
    <row r="92" spans="1:11" ht="15">
      <c r="A92" s="335" t="s">
        <v>39</v>
      </c>
      <c r="B92" s="335"/>
      <c r="C92" s="335"/>
      <c r="D92" s="335" t="s">
        <v>40</v>
      </c>
      <c r="E92" s="335"/>
      <c r="F92" s="335"/>
      <c r="G92" s="335"/>
      <c r="H92" s="335" t="s">
        <v>43</v>
      </c>
      <c r="I92" s="335"/>
      <c r="J92" s="335"/>
      <c r="K92" s="335"/>
    </row>
    <row r="93" spans="1:11" ht="15">
      <c r="A93" s="197" t="s">
        <v>57</v>
      </c>
      <c r="B93" s="197" t="s">
        <v>50</v>
      </c>
      <c r="C93" s="197" t="s">
        <v>50</v>
      </c>
      <c r="D93" s="197" t="s">
        <v>59</v>
      </c>
      <c r="E93" s="197" t="s">
        <v>45</v>
      </c>
      <c r="F93" s="197" t="s">
        <v>45</v>
      </c>
      <c r="G93" s="197" t="s">
        <v>45</v>
      </c>
      <c r="H93" s="242" t="s">
        <v>65</v>
      </c>
      <c r="I93" s="242"/>
      <c r="J93" s="242"/>
      <c r="K93" s="242"/>
    </row>
    <row r="94" spans="1:11" ht="15">
      <c r="A94" s="197" t="s">
        <v>57</v>
      </c>
      <c r="B94" s="197" t="s">
        <v>50</v>
      </c>
      <c r="C94" s="197" t="s">
        <v>50</v>
      </c>
      <c r="D94" s="197" t="s">
        <v>60</v>
      </c>
      <c r="E94" s="197" t="s">
        <v>47</v>
      </c>
      <c r="F94" s="197" t="s">
        <v>47</v>
      </c>
      <c r="G94" s="197" t="s">
        <v>47</v>
      </c>
      <c r="H94" s="242" t="s">
        <v>65</v>
      </c>
      <c r="I94" s="242"/>
      <c r="J94" s="242"/>
      <c r="K94" s="242"/>
    </row>
    <row r="95" spans="1:11" ht="15">
      <c r="A95" s="197" t="s">
        <v>57</v>
      </c>
      <c r="B95" s="197" t="s">
        <v>50</v>
      </c>
      <c r="C95" s="197" t="s">
        <v>50</v>
      </c>
      <c r="D95" s="197" t="s">
        <v>61</v>
      </c>
      <c r="E95" s="197" t="s">
        <v>49</v>
      </c>
      <c r="F95" s="197" t="s">
        <v>49</v>
      </c>
      <c r="G95" s="197" t="s">
        <v>49</v>
      </c>
      <c r="H95" s="194" t="s">
        <v>61</v>
      </c>
      <c r="I95" s="194"/>
      <c r="J95" s="194"/>
      <c r="K95" s="194"/>
    </row>
    <row r="96" spans="1:11" ht="15">
      <c r="A96" s="197" t="s">
        <v>57</v>
      </c>
      <c r="B96" s="197" t="s">
        <v>50</v>
      </c>
      <c r="C96" s="197" t="s">
        <v>50</v>
      </c>
      <c r="D96" s="197" t="s">
        <v>62</v>
      </c>
      <c r="E96" s="197" t="s">
        <v>51</v>
      </c>
      <c r="F96" s="197" t="s">
        <v>51</v>
      </c>
      <c r="G96" s="197" t="s">
        <v>51</v>
      </c>
      <c r="H96" s="194" t="s">
        <v>61</v>
      </c>
      <c r="I96" s="194"/>
      <c r="J96" s="194"/>
      <c r="K96" s="194"/>
    </row>
    <row r="97" spans="1:11" ht="15">
      <c r="A97" s="197" t="s">
        <v>57</v>
      </c>
      <c r="B97" s="197" t="s">
        <v>50</v>
      </c>
      <c r="C97" s="197" t="s">
        <v>50</v>
      </c>
      <c r="D97" s="197" t="s">
        <v>63</v>
      </c>
      <c r="E97" s="197" t="s">
        <v>53</v>
      </c>
      <c r="F97" s="197" t="s">
        <v>53</v>
      </c>
      <c r="G97" s="197" t="s">
        <v>53</v>
      </c>
      <c r="H97" s="334" t="s">
        <v>66</v>
      </c>
      <c r="I97" s="334"/>
      <c r="J97" s="334"/>
      <c r="K97" s="334"/>
    </row>
    <row r="98" spans="1:11" ht="12.75">
      <c r="A98" s="336"/>
      <c r="B98" s="115"/>
      <c r="C98" s="115"/>
      <c r="D98" s="336"/>
      <c r="E98" s="115"/>
      <c r="F98" s="115"/>
      <c r="G98" s="337"/>
      <c r="H98" s="336"/>
      <c r="I98" s="115"/>
      <c r="J98" s="115"/>
      <c r="K98" s="337"/>
    </row>
    <row r="99" spans="1:11" ht="15">
      <c r="A99" s="335" t="s">
        <v>39</v>
      </c>
      <c r="B99" s="335"/>
      <c r="C99" s="335"/>
      <c r="D99" s="335" t="s">
        <v>40</v>
      </c>
      <c r="E99" s="335"/>
      <c r="F99" s="335"/>
      <c r="G99" s="335"/>
      <c r="H99" s="335" t="s">
        <v>43</v>
      </c>
      <c r="I99" s="335"/>
      <c r="J99" s="335"/>
      <c r="K99" s="335"/>
    </row>
    <row r="100" spans="1:11" ht="15">
      <c r="A100" s="197" t="s">
        <v>58</v>
      </c>
      <c r="B100" s="197" t="s">
        <v>52</v>
      </c>
      <c r="C100" s="197" t="s">
        <v>52</v>
      </c>
      <c r="D100" s="197" t="s">
        <v>59</v>
      </c>
      <c r="E100" s="197" t="s">
        <v>45</v>
      </c>
      <c r="F100" s="197" t="s">
        <v>45</v>
      </c>
      <c r="G100" s="197" t="s">
        <v>45</v>
      </c>
      <c r="H100" s="194" t="s">
        <v>61</v>
      </c>
      <c r="I100" s="194"/>
      <c r="J100" s="194"/>
      <c r="K100" s="194"/>
    </row>
    <row r="101" spans="1:11" ht="15">
      <c r="A101" s="197" t="s">
        <v>58</v>
      </c>
      <c r="B101" s="197" t="s">
        <v>52</v>
      </c>
      <c r="C101" s="197" t="s">
        <v>52</v>
      </c>
      <c r="D101" s="197" t="s">
        <v>60</v>
      </c>
      <c r="E101" s="197" t="s">
        <v>47</v>
      </c>
      <c r="F101" s="197" t="s">
        <v>47</v>
      </c>
      <c r="G101" s="197" t="s">
        <v>47</v>
      </c>
      <c r="H101" s="194" t="s">
        <v>61</v>
      </c>
      <c r="I101" s="194"/>
      <c r="J101" s="194"/>
      <c r="K101" s="194"/>
    </row>
    <row r="102" spans="1:11" ht="15">
      <c r="A102" s="197" t="s">
        <v>58</v>
      </c>
      <c r="B102" s="197" t="s">
        <v>52</v>
      </c>
      <c r="C102" s="197" t="s">
        <v>52</v>
      </c>
      <c r="D102" s="197" t="s">
        <v>61</v>
      </c>
      <c r="E102" s="197" t="s">
        <v>49</v>
      </c>
      <c r="F102" s="197" t="s">
        <v>49</v>
      </c>
      <c r="G102" s="197" t="s">
        <v>49</v>
      </c>
      <c r="H102" s="334" t="s">
        <v>66</v>
      </c>
      <c r="I102" s="334"/>
      <c r="J102" s="334"/>
      <c r="K102" s="334"/>
    </row>
    <row r="103" spans="1:11" ht="15">
      <c r="A103" s="197" t="s">
        <v>58</v>
      </c>
      <c r="B103" s="197" t="s">
        <v>52</v>
      </c>
      <c r="C103" s="197" t="s">
        <v>52</v>
      </c>
      <c r="D103" s="197" t="s">
        <v>62</v>
      </c>
      <c r="E103" s="197" t="s">
        <v>51</v>
      </c>
      <c r="F103" s="197" t="s">
        <v>51</v>
      </c>
      <c r="G103" s="197" t="s">
        <v>51</v>
      </c>
      <c r="H103" s="334" t="s">
        <v>66</v>
      </c>
      <c r="I103" s="334"/>
      <c r="J103" s="334"/>
      <c r="K103" s="334"/>
    </row>
    <row r="104" spans="1:11" ht="15">
      <c r="A104" s="197" t="s">
        <v>58</v>
      </c>
      <c r="B104" s="197" t="s">
        <v>52</v>
      </c>
      <c r="C104" s="197" t="s">
        <v>52</v>
      </c>
      <c r="D104" s="197" t="s">
        <v>63</v>
      </c>
      <c r="E104" s="197" t="s">
        <v>53</v>
      </c>
      <c r="F104" s="197" t="s">
        <v>53</v>
      </c>
      <c r="G104" s="197" t="s">
        <v>53</v>
      </c>
      <c r="H104" s="334" t="s">
        <v>66</v>
      </c>
      <c r="I104" s="334"/>
      <c r="J104" s="334"/>
      <c r="K104" s="334"/>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9">
      <selection activeCell="E22" sqref="E22"/>
    </sheetView>
  </sheetViews>
  <sheetFormatPr defaultColWidth="11.421875" defaultRowHeight="12.75"/>
  <cols>
    <col min="1" max="1" width="8.00390625" style="62" customWidth="1"/>
    <col min="2" max="3" width="3.28125" style="62" customWidth="1"/>
    <col min="4" max="10" width="5.8515625" style="62" customWidth="1"/>
    <col min="11" max="14" width="3.421875" style="62" customWidth="1"/>
    <col min="15" max="16" width="9.57421875" style="62" customWidth="1"/>
    <col min="17" max="20" width="5.140625" style="62" customWidth="1"/>
    <col min="21" max="16384" width="11.421875" style="62" customWidth="1"/>
  </cols>
  <sheetData>
    <row r="3" spans="2:6" ht="14.25">
      <c r="B3" s="63"/>
      <c r="C3" s="63"/>
      <c r="D3" s="63"/>
      <c r="E3" s="63"/>
      <c r="F3" s="63"/>
    </row>
    <row r="4" spans="2:20" ht="15">
      <c r="B4" s="355" t="s">
        <v>154</v>
      </c>
      <c r="C4" s="356"/>
      <c r="D4" s="356"/>
      <c r="E4" s="356"/>
      <c r="F4" s="356"/>
      <c r="G4" s="356"/>
      <c r="H4" s="356"/>
      <c r="I4" s="356"/>
      <c r="J4" s="356"/>
      <c r="K4" s="356"/>
      <c r="L4" s="356"/>
      <c r="M4" s="356"/>
      <c r="N4" s="356"/>
      <c r="O4" s="356"/>
      <c r="P4" s="356"/>
      <c r="Q4" s="356"/>
      <c r="R4" s="356"/>
      <c r="S4" s="356"/>
      <c r="T4" s="357"/>
    </row>
    <row r="5" spans="2:20" ht="33.75" customHeight="1">
      <c r="B5" s="340" t="s">
        <v>155</v>
      </c>
      <c r="C5" s="341"/>
      <c r="D5" s="340" t="s">
        <v>156</v>
      </c>
      <c r="E5" s="354"/>
      <c r="F5" s="354"/>
      <c r="G5" s="354"/>
      <c r="H5" s="354"/>
      <c r="I5" s="354"/>
      <c r="J5" s="341"/>
      <c r="K5" s="340" t="s">
        <v>157</v>
      </c>
      <c r="L5" s="354"/>
      <c r="M5" s="354"/>
      <c r="N5" s="341"/>
      <c r="O5" s="340" t="s">
        <v>158</v>
      </c>
      <c r="P5" s="341"/>
      <c r="Q5" s="340" t="s">
        <v>159</v>
      </c>
      <c r="R5" s="354"/>
      <c r="S5" s="354"/>
      <c r="T5" s="341"/>
    </row>
    <row r="6" spans="2:20" ht="70.5" customHeight="1">
      <c r="B6" s="340">
        <v>1</v>
      </c>
      <c r="C6" s="341"/>
      <c r="D6" s="340" t="s">
        <v>179</v>
      </c>
      <c r="E6" s="354"/>
      <c r="F6" s="354"/>
      <c r="G6" s="354"/>
      <c r="H6" s="354"/>
      <c r="I6" s="354"/>
      <c r="J6" s="341"/>
      <c r="K6" s="358">
        <v>42382</v>
      </c>
      <c r="L6" s="354"/>
      <c r="M6" s="354"/>
      <c r="N6" s="341"/>
      <c r="O6" s="340" t="s">
        <v>170</v>
      </c>
      <c r="P6" s="341"/>
      <c r="Q6" s="340" t="s">
        <v>180</v>
      </c>
      <c r="R6" s="354"/>
      <c r="S6" s="354"/>
      <c r="T6" s="341"/>
    </row>
    <row r="7" spans="2:20" ht="75" customHeight="1">
      <c r="B7" s="342">
        <v>2</v>
      </c>
      <c r="C7" s="344"/>
      <c r="D7" s="342" t="s">
        <v>178</v>
      </c>
      <c r="E7" s="343"/>
      <c r="F7" s="343"/>
      <c r="G7" s="343"/>
      <c r="H7" s="343"/>
      <c r="I7" s="343"/>
      <c r="J7" s="344"/>
      <c r="K7" s="348">
        <v>42748</v>
      </c>
      <c r="L7" s="349"/>
      <c r="M7" s="349"/>
      <c r="N7" s="350"/>
      <c r="O7" s="342" t="s">
        <v>169</v>
      </c>
      <c r="P7" s="344"/>
      <c r="Q7" s="342" t="s">
        <v>163</v>
      </c>
      <c r="R7" s="343"/>
      <c r="S7" s="343"/>
      <c r="T7" s="344"/>
    </row>
    <row r="8" spans="2:20" ht="89.25" customHeight="1">
      <c r="B8" s="345"/>
      <c r="C8" s="347"/>
      <c r="D8" s="345"/>
      <c r="E8" s="346"/>
      <c r="F8" s="346"/>
      <c r="G8" s="346"/>
      <c r="H8" s="346"/>
      <c r="I8" s="346"/>
      <c r="J8" s="347"/>
      <c r="K8" s="351"/>
      <c r="L8" s="352"/>
      <c r="M8" s="352"/>
      <c r="N8" s="353"/>
      <c r="O8" s="345"/>
      <c r="P8" s="347"/>
      <c r="Q8" s="345"/>
      <c r="R8" s="346"/>
      <c r="S8" s="346"/>
      <c r="T8" s="347"/>
    </row>
    <row r="9" spans="2:20" ht="74.25" customHeight="1">
      <c r="B9" s="340">
        <v>4</v>
      </c>
      <c r="C9" s="341"/>
      <c r="D9" s="340" t="s">
        <v>166</v>
      </c>
      <c r="E9" s="354"/>
      <c r="F9" s="354"/>
      <c r="G9" s="354"/>
      <c r="H9" s="354"/>
      <c r="I9" s="354"/>
      <c r="J9" s="341"/>
      <c r="K9" s="358">
        <v>43054</v>
      </c>
      <c r="L9" s="354"/>
      <c r="M9" s="354"/>
      <c r="N9" s="341"/>
      <c r="O9" s="340" t="s">
        <v>169</v>
      </c>
      <c r="P9" s="341"/>
      <c r="Q9" s="340" t="s">
        <v>165</v>
      </c>
      <c r="R9" s="354"/>
      <c r="S9" s="354"/>
      <c r="T9" s="341"/>
    </row>
    <row r="10" spans="2:20" ht="75" customHeight="1">
      <c r="B10" s="340">
        <v>5</v>
      </c>
      <c r="C10" s="341"/>
      <c r="D10" s="340" t="s">
        <v>175</v>
      </c>
      <c r="E10" s="354"/>
      <c r="F10" s="354"/>
      <c r="G10" s="354"/>
      <c r="H10" s="354"/>
      <c r="I10" s="354"/>
      <c r="J10" s="341"/>
      <c r="K10" s="358">
        <v>43143</v>
      </c>
      <c r="L10" s="354"/>
      <c r="M10" s="354"/>
      <c r="N10" s="341"/>
      <c r="O10" s="340" t="s">
        <v>169</v>
      </c>
      <c r="P10" s="341"/>
      <c r="Q10" s="340" t="s">
        <v>168</v>
      </c>
      <c r="R10" s="354"/>
      <c r="S10" s="354"/>
      <c r="T10" s="341"/>
    </row>
    <row r="11" spans="2:20" ht="51.75" customHeight="1">
      <c r="B11" s="340">
        <v>6</v>
      </c>
      <c r="C11" s="341"/>
      <c r="D11" s="340" t="s">
        <v>185</v>
      </c>
      <c r="E11" s="354"/>
      <c r="F11" s="354"/>
      <c r="G11" s="354"/>
      <c r="H11" s="354"/>
      <c r="I11" s="354"/>
      <c r="J11" s="341"/>
      <c r="K11" s="358">
        <v>43661</v>
      </c>
      <c r="L11" s="354"/>
      <c r="M11" s="354"/>
      <c r="N11" s="341"/>
      <c r="O11" s="340" t="s">
        <v>169</v>
      </c>
      <c r="P11" s="341"/>
      <c r="Q11" s="340">
        <v>4</v>
      </c>
      <c r="R11" s="354"/>
      <c r="S11" s="354"/>
      <c r="T11" s="341"/>
    </row>
  </sheetData>
  <sheetProtection/>
  <mergeCells count="31">
    <mergeCell ref="B9:C9"/>
    <mergeCell ref="O6:P6"/>
    <mergeCell ref="Q5:T5"/>
    <mergeCell ref="Q6:T6"/>
    <mergeCell ref="B6:C6"/>
    <mergeCell ref="D6:J6"/>
    <mergeCell ref="Q9:T9"/>
    <mergeCell ref="K11:N11"/>
    <mergeCell ref="O11:P11"/>
    <mergeCell ref="D9:J9"/>
    <mergeCell ref="K9:N9"/>
    <mergeCell ref="D10:J10"/>
    <mergeCell ref="K10:N10"/>
    <mergeCell ref="O10:P10"/>
    <mergeCell ref="B4:T4"/>
    <mergeCell ref="B5:C5"/>
    <mergeCell ref="D5:J5"/>
    <mergeCell ref="K5:N5"/>
    <mergeCell ref="O5:P5"/>
    <mergeCell ref="B7:C8"/>
    <mergeCell ref="K6:N6"/>
    <mergeCell ref="B11:C11"/>
    <mergeCell ref="D7:J8"/>
    <mergeCell ref="K7:N8"/>
    <mergeCell ref="O7:P8"/>
    <mergeCell ref="Q7:T8"/>
    <mergeCell ref="O9:P9"/>
    <mergeCell ref="Q11:T11"/>
    <mergeCell ref="Q10:T10"/>
    <mergeCell ref="B10:C10"/>
    <mergeCell ref="D11:J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nataly ariza</cp:lastModifiedBy>
  <cp:lastPrinted>2015-03-14T00:56:19Z</cp:lastPrinted>
  <dcterms:created xsi:type="dcterms:W3CDTF">2007-06-13T16:03:11Z</dcterms:created>
  <dcterms:modified xsi:type="dcterms:W3CDTF">2021-02-18T12:54:50Z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